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ataAnalysis\Portfolio\EXCEL\"/>
    </mc:Choice>
  </mc:AlternateContent>
  <xr:revisionPtr revIDLastSave="0" documentId="13_ncr:1_{1177EC00-E990-421E-9F64-50B2BE4624E8}" xr6:coauthVersionLast="47" xr6:coauthVersionMax="47" xr10:uidLastSave="{00000000-0000-0000-0000-000000000000}"/>
  <bookViews>
    <workbookView showHorizontalScroll="0" showVerticalScroll="0" showSheetTabs="0" xWindow="-110" yWindow="-110" windowWidth="19420" windowHeight="10300" xr2:uid="{5E8B48D0-E305-4661-85DF-FBD4DB3C4DFE}"/>
  </bookViews>
  <sheets>
    <sheet name="DASHBOARD" sheetId="16" r:id="rId1"/>
    <sheet name="Fortune 1000 Richest companies " sheetId="1" r:id="rId2"/>
    <sheet name="Sectors" sheetId="23" state="hidden" r:id="rId3"/>
    <sheet name="Gender of CEO" sheetId="25" state="hidden" r:id="rId4"/>
    <sheet name="Number of employees" sheetId="17" state="hidden" r:id="rId5"/>
    <sheet name="Cities" sheetId="18" state="hidden" r:id="rId6"/>
    <sheet name="Slicers" sheetId="21" state="hidden" r:id="rId7"/>
    <sheet name="10 Companies by Revenue" sheetId="4" state="hidden" r:id="rId8"/>
    <sheet name="Companies by Profit" sheetId="5" state="hidden" r:id="rId9"/>
  </sheets>
  <definedNames>
    <definedName name="_xlnm._FilterDatabase" localSheetId="5" hidden="1">Cities!$E$4:$F$13</definedName>
    <definedName name="Slicer_CEO_is_a_founder1">#N/A</definedName>
    <definedName name="Slicer_Profitabl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35044c27-7f2b-47eb-a078-5c949b7b1e8c" name="Table1" connection="Query - 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23" l="1"/>
  <c r="D6" i="23"/>
  <c r="D7" i="23"/>
  <c r="D8" i="23"/>
  <c r="D9" i="23"/>
  <c r="D10" i="23"/>
  <c r="D11" i="23"/>
  <c r="D12" i="23"/>
  <c r="D13" i="23"/>
  <c r="D4" i="23"/>
  <c r="C5" i="25"/>
  <c r="C4" i="25"/>
  <c r="D4" i="25"/>
  <c r="D5" i="25"/>
  <c r="E5" i="23"/>
  <c r="E9" i="23"/>
  <c r="E13" i="23"/>
  <c r="E6" i="23"/>
  <c r="E10" i="23"/>
  <c r="E12" i="23"/>
  <c r="E7" i="23"/>
  <c r="E11" i="23"/>
  <c r="E8" i="23"/>
  <c r="E4" i="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8FC85C-F734-4B1D-88C5-FFB766FA3D4B}" name="Query - Table1" description="Connection to the 'Table1' query in the workbook." type="100" refreshedVersion="7" minRefreshableVersion="5">
    <extLst>
      <ext xmlns:x15="http://schemas.microsoft.com/office/spreadsheetml/2010/11/main" uri="{DE250136-89BD-433C-8126-D09CA5730AF9}">
        <x15:connection id="6ce0243c-ac9c-429f-abd7-d8d25d544d9d"/>
      </ext>
    </extLst>
  </connection>
  <connection id="2" xr16:uid="{53BDAAA2-C09E-421E-90D9-31C3D94F7F9A}"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<sst xmlns="http://schemas.openxmlformats.org/spreadsheetml/2006/main" count="8079" uniqueCount="2430">
  <si>
    <t>Company</t>
  </si>
  <si>
    <t>Rank</t>
  </si>
  <si>
    <t>Revenue</t>
  </si>
  <si>
    <t>Profit</t>
  </si>
  <si>
    <t>Number of employees</t>
  </si>
  <si>
    <t>Sector</t>
  </si>
  <si>
    <t>City</t>
  </si>
  <si>
    <t>CEO is a founder</t>
  </si>
  <si>
    <t>CEO is a woman</t>
  </si>
  <si>
    <t>Profitable</t>
  </si>
  <si>
    <t>Market Value</t>
  </si>
  <si>
    <t>Walmart</t>
  </si>
  <si>
    <t>Retailing</t>
  </si>
  <si>
    <t>Bentonville</t>
  </si>
  <si>
    <t>No</t>
  </si>
  <si>
    <t>Yes</t>
  </si>
  <si>
    <t>Amazon</t>
  </si>
  <si>
    <t>Seattle</t>
  </si>
  <si>
    <t>Apple</t>
  </si>
  <si>
    <t>Technology</t>
  </si>
  <si>
    <t>Cupertino</t>
  </si>
  <si>
    <t>CVS Health</t>
  </si>
  <si>
    <t>Health Care</t>
  </si>
  <si>
    <t>Woonsocket</t>
  </si>
  <si>
    <t>UnitedHealth Group</t>
  </si>
  <si>
    <t>Minnetonka</t>
  </si>
  <si>
    <t>Exxon Mobil</t>
  </si>
  <si>
    <t>Energy</t>
  </si>
  <si>
    <t>Irving</t>
  </si>
  <si>
    <t>Berkshire Hathaway</t>
  </si>
  <si>
    <t>Financials</t>
  </si>
  <si>
    <t>Omaha</t>
  </si>
  <si>
    <t>Alphabet</t>
  </si>
  <si>
    <t>Mountain View</t>
  </si>
  <si>
    <t>McKesson</t>
  </si>
  <si>
    <t>AmerisourceBergen</t>
  </si>
  <si>
    <t>Conshohocken</t>
  </si>
  <si>
    <t>Costco Wholesale</t>
  </si>
  <si>
    <t>Issaquah</t>
  </si>
  <si>
    <t>Cigna</t>
  </si>
  <si>
    <t>Bloomfield</t>
  </si>
  <si>
    <t>AT&amp;T</t>
  </si>
  <si>
    <t>Telecommunications</t>
  </si>
  <si>
    <t>Dallas</t>
  </si>
  <si>
    <t>Microsoft</t>
  </si>
  <si>
    <t>Redmond</t>
  </si>
  <si>
    <t>Cardinal Health</t>
  </si>
  <si>
    <t>Dublin</t>
  </si>
  <si>
    <t>Chevron</t>
  </si>
  <si>
    <t>San Ramon</t>
  </si>
  <si>
    <t>Home Depot</t>
  </si>
  <si>
    <t>Atlanta</t>
  </si>
  <si>
    <t>Walgreens Boots Alliance</t>
  </si>
  <si>
    <t>Food &amp; Drug Stores</t>
  </si>
  <si>
    <t>Deerfield</t>
  </si>
  <si>
    <t>Marathon Petroleum</t>
  </si>
  <si>
    <t>Findlay</t>
  </si>
  <si>
    <t>Elevance Health</t>
  </si>
  <si>
    <t>Indianapolis</t>
  </si>
  <si>
    <t>Kroger</t>
  </si>
  <si>
    <t>Cincinnati</t>
  </si>
  <si>
    <t>Ford Motor</t>
  </si>
  <si>
    <t>Motor Vehicles &amp; Parts</t>
  </si>
  <si>
    <t>Dearborn</t>
  </si>
  <si>
    <t>Verizon Communications</t>
  </si>
  <si>
    <t>New York</t>
  </si>
  <si>
    <t>JPMorgan Chase</t>
  </si>
  <si>
    <t>General Motors</t>
  </si>
  <si>
    <t>Detroit</t>
  </si>
  <si>
    <t>Centene</t>
  </si>
  <si>
    <t>St. Louis</t>
  </si>
  <si>
    <t>Meta Platforms</t>
  </si>
  <si>
    <t>Menlo Park</t>
  </si>
  <si>
    <t>Comcast</t>
  </si>
  <si>
    <t>Philadelphia</t>
  </si>
  <si>
    <t>Phillips 66</t>
  </si>
  <si>
    <t>Houston</t>
  </si>
  <si>
    <t>Valero Energy</t>
  </si>
  <si>
    <t>San Antonio</t>
  </si>
  <si>
    <t>Dell Technologies</t>
  </si>
  <si>
    <t>Round Rock</t>
  </si>
  <si>
    <t>Target</t>
  </si>
  <si>
    <t>Minneapolis</t>
  </si>
  <si>
    <t>Fannie Mae</t>
  </si>
  <si>
    <t>Washington</t>
  </si>
  <si>
    <t>United Parcel Service</t>
  </si>
  <si>
    <t>Transportation</t>
  </si>
  <si>
    <t>Lowe's</t>
  </si>
  <si>
    <t>Mooresville</t>
  </si>
  <si>
    <t>Bank of America</t>
  </si>
  <si>
    <t>Charlotte</t>
  </si>
  <si>
    <t>Johnson &amp; Johnson</t>
  </si>
  <si>
    <t>New Brunswick</t>
  </si>
  <si>
    <t>Archer Daniels Midland</t>
  </si>
  <si>
    <t>Food, Beverages &amp; Tobacco</t>
  </si>
  <si>
    <t>Chicago</t>
  </si>
  <si>
    <t>FedEx</t>
  </si>
  <si>
    <t>Memphis</t>
  </si>
  <si>
    <t>Humana</t>
  </si>
  <si>
    <t>Louisville</t>
  </si>
  <si>
    <t>Wells Fargo</t>
  </si>
  <si>
    <t>San Francisco</t>
  </si>
  <si>
    <t>State Farm Insurance</t>
  </si>
  <si>
    <t>Bloomington</t>
  </si>
  <si>
    <t>Pfizer</t>
  </si>
  <si>
    <t>Citigroup</t>
  </si>
  <si>
    <t>PepsiCo</t>
  </si>
  <si>
    <t>Purchase</t>
  </si>
  <si>
    <t>Intel</t>
  </si>
  <si>
    <t>Santa Clara</t>
  </si>
  <si>
    <t>Procter &amp; Gamble</t>
  </si>
  <si>
    <t>Household Products</t>
  </si>
  <si>
    <t>General Electric</t>
  </si>
  <si>
    <t>Industrials</t>
  </si>
  <si>
    <t>Boston</t>
  </si>
  <si>
    <t>IBM</t>
  </si>
  <si>
    <t>Armonk</t>
  </si>
  <si>
    <t>MetLife</t>
  </si>
  <si>
    <t>Prudential Financial</t>
  </si>
  <si>
    <t>Newark</t>
  </si>
  <si>
    <t>Albertsons</t>
  </si>
  <si>
    <t>Boise</t>
  </si>
  <si>
    <t>Walt Disney</t>
  </si>
  <si>
    <t>Media</t>
  </si>
  <si>
    <t>Burbank</t>
  </si>
  <si>
    <t>Energy Transfer</t>
  </si>
  <si>
    <t>Lockheed Martin</t>
  </si>
  <si>
    <t>Aerospace &amp; Defense</t>
  </si>
  <si>
    <t>Bethesda</t>
  </si>
  <si>
    <t>Freddie Mac</t>
  </si>
  <si>
    <t>McLean</t>
  </si>
  <si>
    <t>Goldman Sachs Group</t>
  </si>
  <si>
    <t>Raytheon Technologies</t>
  </si>
  <si>
    <t>Waltham</t>
  </si>
  <si>
    <t>HP</t>
  </si>
  <si>
    <t>Palo Alto</t>
  </si>
  <si>
    <t>Boeing</t>
  </si>
  <si>
    <t>Morgan Stanley</t>
  </si>
  <si>
    <t>HCA Healthcare</t>
  </si>
  <si>
    <t>Nashville</t>
  </si>
  <si>
    <t>AbbVie</t>
  </si>
  <si>
    <t>North Chicago</t>
  </si>
  <si>
    <t>Dow</t>
  </si>
  <si>
    <t>Chemicals</t>
  </si>
  <si>
    <t>Midland</t>
  </si>
  <si>
    <t>Tesla</t>
  </si>
  <si>
    <t>Austin</t>
  </si>
  <si>
    <t>Allstate</t>
  </si>
  <si>
    <t>Northbrook</t>
  </si>
  <si>
    <t>American International Group</t>
  </si>
  <si>
    <t>Best Buy</t>
  </si>
  <si>
    <t>Richfield</t>
  </si>
  <si>
    <t>Charter Communications</t>
  </si>
  <si>
    <t>Stamford</t>
  </si>
  <si>
    <t>Sysco</t>
  </si>
  <si>
    <t>Wholesalers</t>
  </si>
  <si>
    <t>Merck</t>
  </si>
  <si>
    <t>Kenilworth</t>
  </si>
  <si>
    <t>New York Life Insurance</t>
  </si>
  <si>
    <t>Caterpillar</t>
  </si>
  <si>
    <t>Cisco Systems</t>
  </si>
  <si>
    <t>San Jose</t>
  </si>
  <si>
    <t>TJX</t>
  </si>
  <si>
    <t>Framingham</t>
  </si>
  <si>
    <t>Publix Super Markets</t>
  </si>
  <si>
    <t>Lakeland</t>
  </si>
  <si>
    <t>ConocoPhillips</t>
  </si>
  <si>
    <t>Liberty Mutual Insurance Group</t>
  </si>
  <si>
    <t>Progressive</t>
  </si>
  <si>
    <t>Mayfield Village</t>
  </si>
  <si>
    <t>Nationwide</t>
  </si>
  <si>
    <t>Columbus</t>
  </si>
  <si>
    <t>Tyson Foods</t>
  </si>
  <si>
    <t>Springdale</t>
  </si>
  <si>
    <t>Bristol-Myers Squibb</t>
  </si>
  <si>
    <t>Nike</t>
  </si>
  <si>
    <t>Apparel</t>
  </si>
  <si>
    <t>Beaverton</t>
  </si>
  <si>
    <t>Deere</t>
  </si>
  <si>
    <t>Moline</t>
  </si>
  <si>
    <t>American Express</t>
  </si>
  <si>
    <t>Abbott Laboratories</t>
  </si>
  <si>
    <t>Abbott Park</t>
  </si>
  <si>
    <t>StoneX Group</t>
  </si>
  <si>
    <t>Plains GP Holdings</t>
  </si>
  <si>
    <t>Enterprise Products Partners</t>
  </si>
  <si>
    <t>TIAA</t>
  </si>
  <si>
    <t>Oracle</t>
  </si>
  <si>
    <t>Thermo Fisher Scientific</t>
  </si>
  <si>
    <t>Coca-Cola</t>
  </si>
  <si>
    <t>General Dynamics</t>
  </si>
  <si>
    <t>Reston</t>
  </si>
  <si>
    <t>CHS</t>
  </si>
  <si>
    <t>Inver Grove Heights</t>
  </si>
  <si>
    <t>USAA</t>
  </si>
  <si>
    <t>Northwestern Mutual</t>
  </si>
  <si>
    <t>Milwaukee</t>
  </si>
  <si>
    <t>Nucor</t>
  </si>
  <si>
    <t>Materials</t>
  </si>
  <si>
    <t>Exelon</t>
  </si>
  <si>
    <t>Massachusetts Mutual Life Insurance</t>
  </si>
  <si>
    <t>Springfield</t>
  </si>
  <si>
    <t>Northrop Grumman</t>
  </si>
  <si>
    <t>Falls Church</t>
  </si>
  <si>
    <t>3M</t>
  </si>
  <si>
    <t>St. Paul</t>
  </si>
  <si>
    <t>Travelers</t>
  </si>
  <si>
    <t>Arrow Electronics</t>
  </si>
  <si>
    <t>Centennial</t>
  </si>
  <si>
    <t>Honeywell International</t>
  </si>
  <si>
    <t>Dollar General</t>
  </si>
  <si>
    <t>Goodlettsville</t>
  </si>
  <si>
    <t>Qualcomm</t>
  </si>
  <si>
    <t>San Diego</t>
  </si>
  <si>
    <t>Capital One Financial</t>
  </si>
  <si>
    <t>TD Synnex</t>
  </si>
  <si>
    <t>Fremont</t>
  </si>
  <si>
    <t>Philip Morris International</t>
  </si>
  <si>
    <t>World Fuel Services</t>
  </si>
  <si>
    <t>Miami</t>
  </si>
  <si>
    <t>Performance Food Group</t>
  </si>
  <si>
    <t>Richmond</t>
  </si>
  <si>
    <t>Delta Air Lines</t>
  </si>
  <si>
    <t>American Airlines Group</t>
  </si>
  <si>
    <t>Fort Worth</t>
  </si>
  <si>
    <t>Netflix</t>
  </si>
  <si>
    <t>Los Gatos</t>
  </si>
  <si>
    <t>Paramount Global</t>
  </si>
  <si>
    <t>US Foods Holding</t>
  </si>
  <si>
    <t>Rosemont</t>
  </si>
  <si>
    <t>Danaher</t>
  </si>
  <si>
    <t>Jabil</t>
  </si>
  <si>
    <t>St. Petersburg</t>
  </si>
  <si>
    <t>Starbucks</t>
  </si>
  <si>
    <t>Hotels, Restaurants &amp; Leisure</t>
  </si>
  <si>
    <t>Mondelez International</t>
  </si>
  <si>
    <t>Eli Lilly</t>
  </si>
  <si>
    <t>Hewlett Packard Enterprise</t>
  </si>
  <si>
    <t>D.R. Horton</t>
  </si>
  <si>
    <t>Engineering &amp; Construction</t>
  </si>
  <si>
    <t>Arlington</t>
  </si>
  <si>
    <t>Molina Healthcare</t>
  </si>
  <si>
    <t>Long Beach</t>
  </si>
  <si>
    <t>CBRE Group</t>
  </si>
  <si>
    <t>Micron Technology</t>
  </si>
  <si>
    <t>Broadcom</t>
  </si>
  <si>
    <t>Gilead Sciences</t>
  </si>
  <si>
    <t>Foster City</t>
  </si>
  <si>
    <t>PBF Energy</t>
  </si>
  <si>
    <t>Parsippany</t>
  </si>
  <si>
    <t>Lennar</t>
  </si>
  <si>
    <t>United Natural Foods</t>
  </si>
  <si>
    <t>Providence</t>
  </si>
  <si>
    <t>NRG Energy</t>
  </si>
  <si>
    <t>Nvidia</t>
  </si>
  <si>
    <t>Occidental Petroleum</t>
  </si>
  <si>
    <t>Salesforce</t>
  </si>
  <si>
    <t>Dollar Tree</t>
  </si>
  <si>
    <t>Chesapeake</t>
  </si>
  <si>
    <t>KKR</t>
  </si>
  <si>
    <t>Kraft Heinz</t>
  </si>
  <si>
    <t>Amgen</t>
  </si>
  <si>
    <t>Thousand Oaks</t>
  </si>
  <si>
    <t>AutoNation</t>
  </si>
  <si>
    <t>Fort Lauderdale</t>
  </si>
  <si>
    <t>Penske Automotive Group</t>
  </si>
  <si>
    <t>Bloomfield Hills</t>
  </si>
  <si>
    <t>PayPal</t>
  </si>
  <si>
    <t>Business Services</t>
  </si>
  <si>
    <t>Macy's</t>
  </si>
  <si>
    <t>Duke Energy</t>
  </si>
  <si>
    <t>United Airlines Holdings</t>
  </si>
  <si>
    <t>Visa</t>
  </si>
  <si>
    <t>Rite Aid</t>
  </si>
  <si>
    <t>Camp Hill</t>
  </si>
  <si>
    <t>Cummins</t>
  </si>
  <si>
    <t>U.S. Bancorp</t>
  </si>
  <si>
    <t>Paccar</t>
  </si>
  <si>
    <t>Bellevue</t>
  </si>
  <si>
    <t>McDonald's</t>
  </si>
  <si>
    <t>Southern</t>
  </si>
  <si>
    <t>C.H. Robinson Worldwide</t>
  </si>
  <si>
    <t>Eden Prairie</t>
  </si>
  <si>
    <t>Truist Financial</t>
  </si>
  <si>
    <t>Applied Materials</t>
  </si>
  <si>
    <t>Freeport-McMoRan</t>
  </si>
  <si>
    <t>Phoenix</t>
  </si>
  <si>
    <t>Lithia Motors</t>
  </si>
  <si>
    <t>Medford</t>
  </si>
  <si>
    <t>Blackstone</t>
  </si>
  <si>
    <t>Hartford Financial Services Group</t>
  </si>
  <si>
    <t>Hartford</t>
  </si>
  <si>
    <t>Aflac</t>
  </si>
  <si>
    <t>Whirlpool</t>
  </si>
  <si>
    <t>Benton Harbor</t>
  </si>
  <si>
    <t>Union Pacific</t>
  </si>
  <si>
    <t>International Paper</t>
  </si>
  <si>
    <t>Altria Group</t>
  </si>
  <si>
    <t>CDW</t>
  </si>
  <si>
    <t>Lincolnshire</t>
  </si>
  <si>
    <t>ManpowerGroup</t>
  </si>
  <si>
    <t>PG&amp;E</t>
  </si>
  <si>
    <t>Carrier Global</t>
  </si>
  <si>
    <t>Palm Beach Gardens</t>
  </si>
  <si>
    <t>Baker Hughes</t>
  </si>
  <si>
    <t>Cleveland-Cliffs</t>
  </si>
  <si>
    <t>Cleveland</t>
  </si>
  <si>
    <t>United States Steel</t>
  </si>
  <si>
    <t>Pittsburgh</t>
  </si>
  <si>
    <t>Becton Dickinson</t>
  </si>
  <si>
    <t>Franklin Lakes</t>
  </si>
  <si>
    <t>CarMax</t>
  </si>
  <si>
    <t>Sherwin-Williams</t>
  </si>
  <si>
    <t>Builders FirstSource</t>
  </si>
  <si>
    <t>Marsh &amp; McLennan</t>
  </si>
  <si>
    <t>PNC Financial Services Group</t>
  </si>
  <si>
    <t>Lumen Technologies</t>
  </si>
  <si>
    <t>Monroe</t>
  </si>
  <si>
    <t>Avnet</t>
  </si>
  <si>
    <t>Tenet Healthcare</t>
  </si>
  <si>
    <t>Kimberly-Clark</t>
  </si>
  <si>
    <t>Kohl's</t>
  </si>
  <si>
    <t>Menomonee Falls</t>
  </si>
  <si>
    <t>BlackRock</t>
  </si>
  <si>
    <t>Jones Lang LaSalle</t>
  </si>
  <si>
    <t>Lear</t>
  </si>
  <si>
    <t>Southfield</t>
  </si>
  <si>
    <t>Lincoln National</t>
  </si>
  <si>
    <t>Radnor</t>
  </si>
  <si>
    <t>Charles Schwab</t>
  </si>
  <si>
    <t>Westlake</t>
  </si>
  <si>
    <t>Ross Stores</t>
  </si>
  <si>
    <t>Mastercard</t>
  </si>
  <si>
    <t>Genuine Parts</t>
  </si>
  <si>
    <t>WestRock</t>
  </si>
  <si>
    <t>EOG Resources</t>
  </si>
  <si>
    <t>Cognizant Technology Solutions</t>
  </si>
  <si>
    <t>Teaneck</t>
  </si>
  <si>
    <t>Moderna</t>
  </si>
  <si>
    <t>Cambridge</t>
  </si>
  <si>
    <t>Steel Dynamics</t>
  </si>
  <si>
    <t>Fort Wayne</t>
  </si>
  <si>
    <t>HF Sinclair</t>
  </si>
  <si>
    <t>Texas Instruments</t>
  </si>
  <si>
    <t>Emerson Electric</t>
  </si>
  <si>
    <t>WESCO International</t>
  </si>
  <si>
    <t>General Mills</t>
  </si>
  <si>
    <t>Tenneco</t>
  </si>
  <si>
    <t>Lake Forest</t>
  </si>
  <si>
    <t>Waste Management</t>
  </si>
  <si>
    <t>Viatris</t>
  </si>
  <si>
    <t>Canonsburg</t>
  </si>
  <si>
    <t>DISH Network</t>
  </si>
  <si>
    <t>Englewood</t>
  </si>
  <si>
    <t>L3Harris Technologies</t>
  </si>
  <si>
    <t>Melbourne</t>
  </si>
  <si>
    <t>DXC Technology</t>
  </si>
  <si>
    <t>Tysons</t>
  </si>
  <si>
    <t>Block</t>
  </si>
  <si>
    <t>Goodyear Tire &amp; Rubber</t>
  </si>
  <si>
    <t>Akron</t>
  </si>
  <si>
    <t>Uber Technologies</t>
  </si>
  <si>
    <t>Colgate-Palmolive</t>
  </si>
  <si>
    <t>Stanley Black &amp; Decker</t>
  </si>
  <si>
    <t>New Britain</t>
  </si>
  <si>
    <t>DuPont</t>
  </si>
  <si>
    <t>Wilmington</t>
  </si>
  <si>
    <t>Stryker</t>
  </si>
  <si>
    <t>Kalamazoo</t>
  </si>
  <si>
    <t>NextEra Energy</t>
  </si>
  <si>
    <t>Juno Beach</t>
  </si>
  <si>
    <t>Targa Resources</t>
  </si>
  <si>
    <t>Western Digital</t>
  </si>
  <si>
    <t>PPG Industries</t>
  </si>
  <si>
    <t>American Electric Power</t>
  </si>
  <si>
    <t>Gap</t>
  </si>
  <si>
    <t>BJ&amp;#8217;s Wholesale Club</t>
  </si>
  <si>
    <t>Westborough</t>
  </si>
  <si>
    <t>Reinsurance Group of America</t>
  </si>
  <si>
    <t>Chesterfield</t>
  </si>
  <si>
    <t>Kinder Morgan</t>
  </si>
  <si>
    <t>Oneok</t>
  </si>
  <si>
    <t>Tulsa</t>
  </si>
  <si>
    <t>Expeditors Intl. of Washington</t>
  </si>
  <si>
    <t>Advanced Micro Devices</t>
  </si>
  <si>
    <t>Fiserv</t>
  </si>
  <si>
    <t>Brookfield</t>
  </si>
  <si>
    <t>EstГ©e Lauder</t>
  </si>
  <si>
    <t>Bank of New York Mellon</t>
  </si>
  <si>
    <t>Laboratory Corp. of America</t>
  </si>
  <si>
    <t>Burlington</t>
  </si>
  <si>
    <t>Regeneron Pharmaceuticals</t>
  </si>
  <si>
    <t>Tarrytown</t>
  </si>
  <si>
    <t>Land O'Lakes</t>
  </si>
  <si>
    <t>Arden Hills</t>
  </si>
  <si>
    <t>Cheniere Energy</t>
  </si>
  <si>
    <t>Southwest Airlines</t>
  </si>
  <si>
    <t>Adobe</t>
  </si>
  <si>
    <t>Synchrony Financial</t>
  </si>
  <si>
    <t>Corteva</t>
  </si>
  <si>
    <t>Fidelity National Financial</t>
  </si>
  <si>
    <t>Jacksonville</t>
  </si>
  <si>
    <t>DTE Energy</t>
  </si>
  <si>
    <t>Murphy USA</t>
  </si>
  <si>
    <t>El Dorado</t>
  </si>
  <si>
    <t>Halliburton</t>
  </si>
  <si>
    <t>Automatic Data Processing</t>
  </si>
  <si>
    <t>Roseland</t>
  </si>
  <si>
    <t>Edison International</t>
  </si>
  <si>
    <t>Rosemead</t>
  </si>
  <si>
    <t>BorgWarner</t>
  </si>
  <si>
    <t>Auburn Hills</t>
  </si>
  <si>
    <t>Nordstrom</t>
  </si>
  <si>
    <t>Loews</t>
  </si>
  <si>
    <t>Guardian Life Ins. Co. of America</t>
  </si>
  <si>
    <t>Pioneer Natural Resources</t>
  </si>
  <si>
    <t>AutoZone</t>
  </si>
  <si>
    <t>Lam Research</t>
  </si>
  <si>
    <t>American Family Insurance Group</t>
  </si>
  <si>
    <t>Madison</t>
  </si>
  <si>
    <t>Illinois Tool Works</t>
  </si>
  <si>
    <t>Glenview</t>
  </si>
  <si>
    <t>Parker-Hannifin</t>
  </si>
  <si>
    <t>Otis Worldwide</t>
  </si>
  <si>
    <t>Farmington</t>
  </si>
  <si>
    <t>Omnicom Group</t>
  </si>
  <si>
    <t>Principal Financial</t>
  </si>
  <si>
    <t>Des Moines</t>
  </si>
  <si>
    <t>Dominion Energy</t>
  </si>
  <si>
    <t>Kellogg</t>
  </si>
  <si>
    <t>Battle Creek</t>
  </si>
  <si>
    <t>Fluor</t>
  </si>
  <si>
    <t>AECOM</t>
  </si>
  <si>
    <t>Reliance Steel &amp; Aluminum</t>
  </si>
  <si>
    <t>Los Angeles</t>
  </si>
  <si>
    <t>Jacobs Engineering Group</t>
  </si>
  <si>
    <t>Corning</t>
  </si>
  <si>
    <t>Farmers Insurance Exchange</t>
  </si>
  <si>
    <t>Woodland Hills</t>
  </si>
  <si>
    <t>Qurate Retail</t>
  </si>
  <si>
    <t>Pacific Life</t>
  </si>
  <si>
    <t>Newport Beach</t>
  </si>
  <si>
    <t>PulteGroup</t>
  </si>
  <si>
    <t>Fidelity National Information Services</t>
  </si>
  <si>
    <t>IQVIA Holdings</t>
  </si>
  <si>
    <t>Durham</t>
  </si>
  <si>
    <t>Marriott International</t>
  </si>
  <si>
    <t>Berry Global Group</t>
  </si>
  <si>
    <t>Evansville</t>
  </si>
  <si>
    <t>Ball</t>
  </si>
  <si>
    <t>Westminster</t>
  </si>
  <si>
    <t>Group 1 Automotive</t>
  </si>
  <si>
    <t>Leidos Holdings</t>
  </si>
  <si>
    <t>Wayfair</t>
  </si>
  <si>
    <t>Consolidated Edison</t>
  </si>
  <si>
    <t>Ameriprise Financial</t>
  </si>
  <si>
    <t>Xcel Energy</t>
  </si>
  <si>
    <t>O'Reilly Automotive</t>
  </si>
  <si>
    <t>Global Partners</t>
  </si>
  <si>
    <t>Discover Financial Services</t>
  </si>
  <si>
    <t>Riverwoods</t>
  </si>
  <si>
    <t>Rocket Companies</t>
  </si>
  <si>
    <t>LKQ</t>
  </si>
  <si>
    <t>W.W. Grainger</t>
  </si>
  <si>
    <t>Quanta Services</t>
  </si>
  <si>
    <t>Crown Holdings</t>
  </si>
  <si>
    <t>Yardley</t>
  </si>
  <si>
    <t>Fox</t>
  </si>
  <si>
    <t>Sempra</t>
  </si>
  <si>
    <t>Markel</t>
  </si>
  <si>
    <t>Glen Allen</t>
  </si>
  <si>
    <t>Carvana</t>
  </si>
  <si>
    <t>Tempe</t>
  </si>
  <si>
    <t>XPO Logistics</t>
  </si>
  <si>
    <t>Greenwich</t>
  </si>
  <si>
    <t>Baxter International</t>
  </si>
  <si>
    <t>Ecolab</t>
  </si>
  <si>
    <t>Tractor Supply</t>
  </si>
  <si>
    <t>Brentwood</t>
  </si>
  <si>
    <t>Andersons</t>
  </si>
  <si>
    <t>Maumee</t>
  </si>
  <si>
    <t>Keurig Dr Pepper</t>
  </si>
  <si>
    <t>Universal Health Services</t>
  </si>
  <si>
    <t>King of Prussia</t>
  </si>
  <si>
    <t>CSX</t>
  </si>
  <si>
    <t>Henry Schein</t>
  </si>
  <si>
    <t>Melville</t>
  </si>
  <si>
    <t>Sonic Automotive</t>
  </si>
  <si>
    <t>eBay</t>
  </si>
  <si>
    <t>Textron</t>
  </si>
  <si>
    <t>Jones Financial (Edward Jones)</t>
  </si>
  <si>
    <t>Des Peres</t>
  </si>
  <si>
    <t>Community Health Systems</t>
  </si>
  <si>
    <t>Franklin</t>
  </si>
  <si>
    <t>Mosaic</t>
  </si>
  <si>
    <t>Tampa</t>
  </si>
  <si>
    <t>Thor Industries</t>
  </si>
  <si>
    <t>Elkhart</t>
  </si>
  <si>
    <t>Dick's Sporting Goods</t>
  </si>
  <si>
    <t>Coraopolis</t>
  </si>
  <si>
    <t>Newmont</t>
  </si>
  <si>
    <t>Denver</t>
  </si>
  <si>
    <t>Devon Energy</t>
  </si>
  <si>
    <t>Oklahoma City</t>
  </si>
  <si>
    <t>Warner Bros. Discovery</t>
  </si>
  <si>
    <t>J.B. Hunt Transport Services</t>
  </si>
  <si>
    <t>Lowell</t>
  </si>
  <si>
    <t>Alcoa</t>
  </si>
  <si>
    <t>Peter Kiewit Sons'</t>
  </si>
  <si>
    <t>Aramark</t>
  </si>
  <si>
    <t>Vistra</t>
  </si>
  <si>
    <t>State Street</t>
  </si>
  <si>
    <t>Unum Group</t>
  </si>
  <si>
    <t>Chattanooga</t>
  </si>
  <si>
    <t>Alleghany</t>
  </si>
  <si>
    <t>Boston Scientific</t>
  </si>
  <si>
    <t>Marlborough</t>
  </si>
  <si>
    <t>Entergy</t>
  </si>
  <si>
    <t>New Orleans</t>
  </si>
  <si>
    <t>International Flavors &amp; Fragrances</t>
  </si>
  <si>
    <t>DaVita</t>
  </si>
  <si>
    <t>Mutual of Omaha Insurance</t>
  </si>
  <si>
    <t>Assurant</t>
  </si>
  <si>
    <t>Liberty Media</t>
  </si>
  <si>
    <t>Hormel Foods</t>
  </si>
  <si>
    <t>Icahn Enterprises</t>
  </si>
  <si>
    <t>Sunny Isles Beach</t>
  </si>
  <si>
    <t>Republic Services</t>
  </si>
  <si>
    <t>Mohawk Industries</t>
  </si>
  <si>
    <t>Calhoun</t>
  </si>
  <si>
    <t>Conagra Brands</t>
  </si>
  <si>
    <t>Norfolk Southern</t>
  </si>
  <si>
    <t>AES</t>
  </si>
  <si>
    <t>AGCO</t>
  </si>
  <si>
    <t>Duluth</t>
  </si>
  <si>
    <t>Caesars Entertainment</t>
  </si>
  <si>
    <t>Reno</t>
  </si>
  <si>
    <t>Equitable Holdings</t>
  </si>
  <si>
    <t>Advance Auto Parts</t>
  </si>
  <si>
    <t>Raleigh</t>
  </si>
  <si>
    <t>Biogen</t>
  </si>
  <si>
    <t>Auto-Owners Insurance</t>
  </si>
  <si>
    <t>Lansing</t>
  </si>
  <si>
    <t>Booking Holdings</t>
  </si>
  <si>
    <t>Norwalk</t>
  </si>
  <si>
    <t>Amphenol</t>
  </si>
  <si>
    <t>Wallingford</t>
  </si>
  <si>
    <t>Quest Diagnostics</t>
  </si>
  <si>
    <t>Secaucus</t>
  </si>
  <si>
    <t>FirstEnergy</t>
  </si>
  <si>
    <t>DCP Midstream</t>
  </si>
  <si>
    <t>Ally Financial</t>
  </si>
  <si>
    <t>Delek US Holdings</t>
  </si>
  <si>
    <t>Williams</t>
  </si>
  <si>
    <t>Newell Brands</t>
  </si>
  <si>
    <t>Eastman Chemical</t>
  </si>
  <si>
    <t>Kingsport</t>
  </si>
  <si>
    <t>Air Products &amp; Chemicals</t>
  </si>
  <si>
    <t>Allentown</t>
  </si>
  <si>
    <t>Thrivent Financial for Lutherans</t>
  </si>
  <si>
    <t>Molson Coors Beverage</t>
  </si>
  <si>
    <t>Interpublic Group</t>
  </si>
  <si>
    <t>Weyerhaeuser</t>
  </si>
  <si>
    <t>Altice USA</t>
  </si>
  <si>
    <t>Long Island City</t>
  </si>
  <si>
    <t>Raymond James Financial</t>
  </si>
  <si>
    <t>EMCOR Group</t>
  </si>
  <si>
    <t>Eversource Energy</t>
  </si>
  <si>
    <t>Yum China Holdings</t>
  </si>
  <si>
    <t>Plano</t>
  </si>
  <si>
    <t>Asbury Automotive Group</t>
  </si>
  <si>
    <t>Owens &amp; Minor</t>
  </si>
  <si>
    <t>Mechanicsville</t>
  </si>
  <si>
    <t>Public Service Enterprise Group</t>
  </si>
  <si>
    <t>United Rentals</t>
  </si>
  <si>
    <t>MGM Resorts International</t>
  </si>
  <si>
    <t>Las Vegas</t>
  </si>
  <si>
    <t>Ryder System</t>
  </si>
  <si>
    <t>Intuit</t>
  </si>
  <si>
    <t>Cincinnati Financial</t>
  </si>
  <si>
    <t>Fairfield</t>
  </si>
  <si>
    <t>Erie Insurance Group</t>
  </si>
  <si>
    <t>Erie</t>
  </si>
  <si>
    <t>Univar Solutions</t>
  </si>
  <si>
    <t>Downers Grove</t>
  </si>
  <si>
    <t>Huntington Ingalls Industries</t>
  </si>
  <si>
    <t>Newport News</t>
  </si>
  <si>
    <t>W.R. Berkley</t>
  </si>
  <si>
    <t>Western &amp; Southern Financial Group</t>
  </si>
  <si>
    <t>Insight Enterprises</t>
  </si>
  <si>
    <t>News Corp.</t>
  </si>
  <si>
    <t>American Tower</t>
  </si>
  <si>
    <t>Old Republic International</t>
  </si>
  <si>
    <t>Burlington Stores</t>
  </si>
  <si>
    <t>Avis Budget Group</t>
  </si>
  <si>
    <t>ODP</t>
  </si>
  <si>
    <t>Boca Raton</t>
  </si>
  <si>
    <t>VF Corp.</t>
  </si>
  <si>
    <t>Bed Bath &amp; Beyond</t>
  </si>
  <si>
    <t>Union</t>
  </si>
  <si>
    <t>Seaboard</t>
  </si>
  <si>
    <t>Merriam</t>
  </si>
  <si>
    <t>First American Financial</t>
  </si>
  <si>
    <t>Santa Ana</t>
  </si>
  <si>
    <t>Intercontinental Exchange</t>
  </si>
  <si>
    <t>PVH</t>
  </si>
  <si>
    <t>Apollo Global Management</t>
  </si>
  <si>
    <t>Jefferies Financial Group</t>
  </si>
  <si>
    <t>Hershey</t>
  </si>
  <si>
    <t>NVR</t>
  </si>
  <si>
    <t>Foot Locker</t>
  </si>
  <si>
    <t>Dana</t>
  </si>
  <si>
    <t>SpartanNash</t>
  </si>
  <si>
    <t>Byron Center</t>
  </si>
  <si>
    <t>Olin</t>
  </si>
  <si>
    <t>Clayton</t>
  </si>
  <si>
    <t>Chewy</t>
  </si>
  <si>
    <t>Dania Beach</t>
  </si>
  <si>
    <t>Jackson Financial</t>
  </si>
  <si>
    <t>Activision Blizzard</t>
  </si>
  <si>
    <t>Santa Monica</t>
  </si>
  <si>
    <t>Toll Brothers</t>
  </si>
  <si>
    <t>Fort Washington</t>
  </si>
  <si>
    <t>Carlyle Group</t>
  </si>
  <si>
    <t>Graybar Electric</t>
  </si>
  <si>
    <t>Ovintiv</t>
  </si>
  <si>
    <t>UFP Industries</t>
  </si>
  <si>
    <t>Grand Rapids</t>
  </si>
  <si>
    <t>Ulta Beauty</t>
  </si>
  <si>
    <t>Bolingbrook</t>
  </si>
  <si>
    <t>Constellation Brands</t>
  </si>
  <si>
    <t>Victor</t>
  </si>
  <si>
    <t>Expedia Group</t>
  </si>
  <si>
    <t>CommScope Holding</t>
  </si>
  <si>
    <t>Hickory</t>
  </si>
  <si>
    <t>Celanese</t>
  </si>
  <si>
    <t>Global Payments</t>
  </si>
  <si>
    <t>Owens Corning</t>
  </si>
  <si>
    <t>Toledo</t>
  </si>
  <si>
    <t>Campbell Soup</t>
  </si>
  <si>
    <t>Camden</t>
  </si>
  <si>
    <t>Huntsman</t>
  </si>
  <si>
    <t>The Woodlands</t>
  </si>
  <si>
    <t>Franklin Resources</t>
  </si>
  <si>
    <t>San Mateo</t>
  </si>
  <si>
    <t>Avery Dennison</t>
  </si>
  <si>
    <t>Glendale</t>
  </si>
  <si>
    <t>Masco</t>
  </si>
  <si>
    <t>Livonia</t>
  </si>
  <si>
    <t>CenterPoint Energy</t>
  </si>
  <si>
    <t>Fifth Third Bancorp</t>
  </si>
  <si>
    <t>WEC Energy Group</t>
  </si>
  <si>
    <t>S&amp;P Global</t>
  </si>
  <si>
    <t>FM Global</t>
  </si>
  <si>
    <t>Johnston</t>
  </si>
  <si>
    <t>Polaris</t>
  </si>
  <si>
    <t>Medina</t>
  </si>
  <si>
    <t>Williams-Sonoma</t>
  </si>
  <si>
    <t>Autoliv</t>
  </si>
  <si>
    <t>Arthur J. Gallagher</t>
  </si>
  <si>
    <t>Rolling Meadows</t>
  </si>
  <si>
    <t>Motorola Solutions</t>
  </si>
  <si>
    <t>Zillow Group</t>
  </si>
  <si>
    <t>Opendoor Technologies</t>
  </si>
  <si>
    <t>J.M. Smucker</t>
  </si>
  <si>
    <t>Orrville</t>
  </si>
  <si>
    <t>Anywhere Real Estate</t>
  </si>
  <si>
    <t>Oshkosh</t>
  </si>
  <si>
    <t>MasTec</t>
  </si>
  <si>
    <t>Coral Gables</t>
  </si>
  <si>
    <t>GXO Logistics</t>
  </si>
  <si>
    <t>APA</t>
  </si>
  <si>
    <t>Boise Cascade</t>
  </si>
  <si>
    <t>Dover</t>
  </si>
  <si>
    <t>Genworth Financial</t>
  </si>
  <si>
    <t>Bath &amp; Body Works</t>
  </si>
  <si>
    <t>Booz Allen Hamilton Holding</t>
  </si>
  <si>
    <t>Coinbase Global</t>
  </si>
  <si>
    <t>Zimmer Biomet Holdings</t>
  </si>
  <si>
    <t>Warsaw</t>
  </si>
  <si>
    <t>Westinghouse Air Brake Technologies</t>
  </si>
  <si>
    <t>Zoetis</t>
  </si>
  <si>
    <t>Packaging Corp. of America</t>
  </si>
  <si>
    <t>LPL Financial Holdings</t>
  </si>
  <si>
    <t>T. Rowe Price</t>
  </si>
  <si>
    <t>Baltimore</t>
  </si>
  <si>
    <t>Fortune Brands Home &amp; Security</t>
  </si>
  <si>
    <t>Casey's General Stores</t>
  </si>
  <si>
    <t>Ankeny</t>
  </si>
  <si>
    <t>A-Mark Precious Metals</t>
  </si>
  <si>
    <t>El Segundo</t>
  </si>
  <si>
    <t>Hess</t>
  </si>
  <si>
    <t>Vertex Pharmaceuticals</t>
  </si>
  <si>
    <t>KeyCorp</t>
  </si>
  <si>
    <t>Chipotle</t>
  </si>
  <si>
    <t>CMS Energy</t>
  </si>
  <si>
    <t>Jackson</t>
  </si>
  <si>
    <t>Arconic</t>
  </si>
  <si>
    <t>Taylor Morrison Home</t>
  </si>
  <si>
    <t>Scottsdale</t>
  </si>
  <si>
    <t>American Financial Group</t>
  </si>
  <si>
    <t>UGI</t>
  </si>
  <si>
    <t>Science Applications International</t>
  </si>
  <si>
    <t>Avantor</t>
  </si>
  <si>
    <t>Hanesbrands</t>
  </si>
  <si>
    <t>Winston-Salem</t>
  </si>
  <si>
    <t>Clorox</t>
  </si>
  <si>
    <t>Oakland</t>
  </si>
  <si>
    <t>KBR</t>
  </si>
  <si>
    <t>TravelCenters of America</t>
  </si>
  <si>
    <t>Hertz Global Holdings</t>
  </si>
  <si>
    <t>Estero</t>
  </si>
  <si>
    <t>Analog Devices</t>
  </si>
  <si>
    <t>Securian Financial Group</t>
  </si>
  <si>
    <t>Darden Restaurants</t>
  </si>
  <si>
    <t>Orlando</t>
  </si>
  <si>
    <t>NCR</t>
  </si>
  <si>
    <t>Graphic Packaging Holding</t>
  </si>
  <si>
    <t>Brighthouse Financial</t>
  </si>
  <si>
    <t>PPL</t>
  </si>
  <si>
    <t>Cintas</t>
  </si>
  <si>
    <t>Xerox Holdings</t>
  </si>
  <si>
    <t>Rockwell Automation</t>
  </si>
  <si>
    <t>Citizens Financial Group</t>
  </si>
  <si>
    <t>KLA</t>
  </si>
  <si>
    <t>Milpitas</t>
  </si>
  <si>
    <t>Camping World Holdings</t>
  </si>
  <si>
    <t>Ingredion</t>
  </si>
  <si>
    <t>Westchester</t>
  </si>
  <si>
    <t>Veritiv</t>
  </si>
  <si>
    <t>Beacon Roofing Supply</t>
  </si>
  <si>
    <t>Herndon</t>
  </si>
  <si>
    <t>Diamondback Energy</t>
  </si>
  <si>
    <t>Victoria's Secret</t>
  </si>
  <si>
    <t>Reynoldsburg</t>
  </si>
  <si>
    <t>Academy Sports and Outdoors</t>
  </si>
  <si>
    <t>Katy</t>
  </si>
  <si>
    <t>Sanmina</t>
  </si>
  <si>
    <t>ON Semiconductor</t>
  </si>
  <si>
    <t>Commercial Metals</t>
  </si>
  <si>
    <t>EnLink Midstream</t>
  </si>
  <si>
    <t>Southwestern Energy</t>
  </si>
  <si>
    <t>Spring</t>
  </si>
  <si>
    <t>Equinix</t>
  </si>
  <si>
    <t>Redwood City</t>
  </si>
  <si>
    <t>Dillard&amp;#8217;s</t>
  </si>
  <si>
    <t>Little Rock</t>
  </si>
  <si>
    <t>Regions Financial</t>
  </si>
  <si>
    <t>Birmingham</t>
  </si>
  <si>
    <t>Yum Brands</t>
  </si>
  <si>
    <t>Landstar System</t>
  </si>
  <si>
    <t>CF Industries Holdings</t>
  </si>
  <si>
    <t>Northern Trust</t>
  </si>
  <si>
    <t>Robert Half International</t>
  </si>
  <si>
    <t>Compass</t>
  </si>
  <si>
    <t>Hasbro</t>
  </si>
  <si>
    <t>Pawtucket</t>
  </si>
  <si>
    <t>Roper Technologies</t>
  </si>
  <si>
    <t>Sarasota</t>
  </si>
  <si>
    <t>ARKO</t>
  </si>
  <si>
    <t>Frontier Communications</t>
  </si>
  <si>
    <t>Ameren</t>
  </si>
  <si>
    <t>O-I Glass</t>
  </si>
  <si>
    <t>Perrysburg</t>
  </si>
  <si>
    <t>Chemours</t>
  </si>
  <si>
    <t>Crown Castle International</t>
  </si>
  <si>
    <t>Agilent Technologies</t>
  </si>
  <si>
    <t>McCormick</t>
  </si>
  <si>
    <t>Hunt Valley</t>
  </si>
  <si>
    <t>Skechers U.S.A.</t>
  </si>
  <si>
    <t>Manhattan Beach</t>
  </si>
  <si>
    <t>Watsco</t>
  </si>
  <si>
    <t>Live Nation Entertainment</t>
  </si>
  <si>
    <t>Beverly Hills</t>
  </si>
  <si>
    <t>Lululemon athletica</t>
  </si>
  <si>
    <t>Sumner</t>
  </si>
  <si>
    <t>ABM Industries</t>
  </si>
  <si>
    <t>Post Holdings</t>
  </si>
  <si>
    <t>Moody's</t>
  </si>
  <si>
    <t>Select Medical Holdings</t>
  </si>
  <si>
    <t>Mechanicsburg</t>
  </si>
  <si>
    <t>Alaska Air Group</t>
  </si>
  <si>
    <t>Big Lots</t>
  </si>
  <si>
    <t>Amkor Technology</t>
  </si>
  <si>
    <t>Sinclair Broadcast Group</t>
  </si>
  <si>
    <t>RPM International</t>
  </si>
  <si>
    <t>M&amp;T Bank</t>
  </si>
  <si>
    <t>Buffalo</t>
  </si>
  <si>
    <t>Sprouts Farmers Market</t>
  </si>
  <si>
    <t>Huntington Bancshares</t>
  </si>
  <si>
    <t>CACI International</t>
  </si>
  <si>
    <t>JetBlue Airways</t>
  </si>
  <si>
    <t>SVB Financial Group</t>
  </si>
  <si>
    <t>Fastenal</t>
  </si>
  <si>
    <t>Winona</t>
  </si>
  <si>
    <t>GameStop</t>
  </si>
  <si>
    <t>Grapevine</t>
  </si>
  <si>
    <t>Knight-Swift Transportation Holdings</t>
  </si>
  <si>
    <t>Airbnb</t>
  </si>
  <si>
    <t>Patterson</t>
  </si>
  <si>
    <t>PENN Entertainment</t>
  </si>
  <si>
    <t>Wyomissing</t>
  </si>
  <si>
    <t>ServiceNow</t>
  </si>
  <si>
    <t>Nasdaq</t>
  </si>
  <si>
    <t>Brunswick</t>
  </si>
  <si>
    <t>Mettawa</t>
  </si>
  <si>
    <t>Resideo Technologies</t>
  </si>
  <si>
    <t>Chesapeake Energy</t>
  </si>
  <si>
    <t>Petco Health and Wellness</t>
  </si>
  <si>
    <t>Kemper</t>
  </si>
  <si>
    <t>Hilton Worldwide Holdings</t>
  </si>
  <si>
    <t>Cerner</t>
  </si>
  <si>
    <t>North Kansas City</t>
  </si>
  <si>
    <t>Levi Strauss</t>
  </si>
  <si>
    <t>Tapestry</t>
  </si>
  <si>
    <t>NetApp</t>
  </si>
  <si>
    <t>KB Home</t>
  </si>
  <si>
    <t>Continental Resources</t>
  </si>
  <si>
    <t>Intuitive Surgical</t>
  </si>
  <si>
    <t>Sunnyvale</t>
  </si>
  <si>
    <t>Under Armour</t>
  </si>
  <si>
    <t>MDU Resources Group</t>
  </si>
  <si>
    <t>Bismarck</t>
  </si>
  <si>
    <t>Silgan Holdings</t>
  </si>
  <si>
    <t>Ryerson Holding</t>
  </si>
  <si>
    <t>Ingersoll Rand</t>
  </si>
  <si>
    <t>Davidson</t>
  </si>
  <si>
    <t>Hologic</t>
  </si>
  <si>
    <t>Electronic Arts</t>
  </si>
  <si>
    <t>Zebra Technologies</t>
  </si>
  <si>
    <t>Coty</t>
  </si>
  <si>
    <t>Schneider National</t>
  </si>
  <si>
    <t>Green Bay</t>
  </si>
  <si>
    <t>Sonoco Products</t>
  </si>
  <si>
    <t>Hartsville</t>
  </si>
  <si>
    <t>Concentrix</t>
  </si>
  <si>
    <t>Evergy</t>
  </si>
  <si>
    <t>Kansas City</t>
  </si>
  <si>
    <t>Cornerstone Building Brands</t>
  </si>
  <si>
    <t>Cary</t>
  </si>
  <si>
    <t>Coca-Cola Consolidated</t>
  </si>
  <si>
    <t>Greif</t>
  </si>
  <si>
    <t>Delaware</t>
  </si>
  <si>
    <t>Vulcan Materials</t>
  </si>
  <si>
    <t>Ametek</t>
  </si>
  <si>
    <t>Berwyn</t>
  </si>
  <si>
    <t>Monster Beverage</t>
  </si>
  <si>
    <t>Corona</t>
  </si>
  <si>
    <t>Sealed Air</t>
  </si>
  <si>
    <t>NOV</t>
  </si>
  <si>
    <t>Las Vegas Sands</t>
  </si>
  <si>
    <t>Martin Marietta Materials</t>
  </si>
  <si>
    <t>Marathon Oil</t>
  </si>
  <si>
    <t>Mattel</t>
  </si>
  <si>
    <t>Microchip Technology</t>
  </si>
  <si>
    <t>Chandler</t>
  </si>
  <si>
    <t>Harley-Davidson</t>
  </si>
  <si>
    <t>Telephone &amp; Data Systems</t>
  </si>
  <si>
    <t>ADT</t>
  </si>
  <si>
    <t>First Republic Bank</t>
  </si>
  <si>
    <t>Warner Music Group</t>
  </si>
  <si>
    <t>Pool</t>
  </si>
  <si>
    <t>Covington</t>
  </si>
  <si>
    <t>Old Dominion Freight Line</t>
  </si>
  <si>
    <t>Thomasville</t>
  </si>
  <si>
    <t>Fortive</t>
  </si>
  <si>
    <t>Everett</t>
  </si>
  <si>
    <t>MDC Holdings</t>
  </si>
  <si>
    <t>NGL Energy Partners</t>
  </si>
  <si>
    <t>Edwards Lifesciences</t>
  </si>
  <si>
    <t>Irvine</t>
  </si>
  <si>
    <t>Hanover Insurance Group</t>
  </si>
  <si>
    <t>Worcester</t>
  </si>
  <si>
    <t>Syneos Health</t>
  </si>
  <si>
    <t>Morrisville</t>
  </si>
  <si>
    <t>Xylem</t>
  </si>
  <si>
    <t>Church &amp; Dwight</t>
  </si>
  <si>
    <t>Ewing</t>
  </si>
  <si>
    <t>American Axle &amp; Manufacturing</t>
  </si>
  <si>
    <t>Meritage Homes</t>
  </si>
  <si>
    <t>Workday</t>
  </si>
  <si>
    <t>Pleasanton</t>
  </si>
  <si>
    <t>Rush Enterprises</t>
  </si>
  <si>
    <t>New Braunfels</t>
  </si>
  <si>
    <t>Yellow</t>
  </si>
  <si>
    <t>Encompass Health</t>
  </si>
  <si>
    <t>Simon Property Group</t>
  </si>
  <si>
    <t>Globe Life</t>
  </si>
  <si>
    <t>McKinney</t>
  </si>
  <si>
    <t>Skyworks Solutions</t>
  </si>
  <si>
    <t>Endeavor Group Holdings</t>
  </si>
  <si>
    <t>Twitter</t>
  </si>
  <si>
    <t>Leggett &amp; Platt</t>
  </si>
  <si>
    <t>Carthage</t>
  </si>
  <si>
    <t>Western Union</t>
  </si>
  <si>
    <t>PerkinElmer</t>
  </si>
  <si>
    <t>SS&amp;C Technologies Holdings</t>
  </si>
  <si>
    <t>Windsor</t>
  </si>
  <si>
    <t>CUNA Mutual Group</t>
  </si>
  <si>
    <t>FMC</t>
  </si>
  <si>
    <t>Carlisle</t>
  </si>
  <si>
    <t>American Eagle Outfitters</t>
  </si>
  <si>
    <t>Core &amp; Main</t>
  </si>
  <si>
    <t>Vertiv Holdings</t>
  </si>
  <si>
    <t>Broadridge Financial Solutions</t>
  </si>
  <si>
    <t>Lake Success</t>
  </si>
  <si>
    <t>Ingles Markets</t>
  </si>
  <si>
    <t>Black Mountain</t>
  </si>
  <si>
    <t>TPG</t>
  </si>
  <si>
    <t>Insperity</t>
  </si>
  <si>
    <t>Kingwood</t>
  </si>
  <si>
    <t>Howmet Aerospace</t>
  </si>
  <si>
    <t>R.R. Donnelley &amp; Sons</t>
  </si>
  <si>
    <t>Keysight Technologies</t>
  </si>
  <si>
    <t>Santa Rosa</t>
  </si>
  <si>
    <t>Tempur Sealy International</t>
  </si>
  <si>
    <t>Lexington</t>
  </si>
  <si>
    <t>Scotts Miracle-Gro</t>
  </si>
  <si>
    <t>Marysville</t>
  </si>
  <si>
    <t>Equifax</t>
  </si>
  <si>
    <t>Kelly Services</t>
  </si>
  <si>
    <t>Troy</t>
  </si>
  <si>
    <t>NiSource</t>
  </si>
  <si>
    <t>Merrillville</t>
  </si>
  <si>
    <t>OneMain Holdings</t>
  </si>
  <si>
    <t>DoorDash</t>
  </si>
  <si>
    <t>Avient</t>
  </si>
  <si>
    <t>Avon Lake</t>
  </si>
  <si>
    <t>Sanderson Farms</t>
  </si>
  <si>
    <t>Laurel</t>
  </si>
  <si>
    <t>TransDigm Group</t>
  </si>
  <si>
    <t>Stifel Financial</t>
  </si>
  <si>
    <t>JELD-WEN Holding</t>
  </si>
  <si>
    <t>Ares Management</t>
  </si>
  <si>
    <t>Elanco Animal Health</t>
  </si>
  <si>
    <t>Greenfield</t>
  </si>
  <si>
    <t>Prologis</t>
  </si>
  <si>
    <t>Welltower</t>
  </si>
  <si>
    <t>Darling Ingredients</t>
  </si>
  <si>
    <t>Juniper Networks</t>
  </si>
  <si>
    <t>Gartner</t>
  </si>
  <si>
    <t>Par Pacific Holdings</t>
  </si>
  <si>
    <t>Hubbell</t>
  </si>
  <si>
    <t>Shelton</t>
  </si>
  <si>
    <t>CME Group</t>
  </si>
  <si>
    <t>Nexstar Media Group</t>
  </si>
  <si>
    <t>Tutor Perini</t>
  </si>
  <si>
    <t>Sylmar</t>
  </si>
  <si>
    <t>Antero Resources</t>
  </si>
  <si>
    <t>Teledyne Technologies</t>
  </si>
  <si>
    <t>Snap-on</t>
  </si>
  <si>
    <t>Kenosha</t>
  </si>
  <si>
    <t>Rent-A-Center</t>
  </si>
  <si>
    <t>Covetrus</t>
  </si>
  <si>
    <t>Portland</t>
  </si>
  <si>
    <t>Crestwood Equity Partners</t>
  </si>
  <si>
    <t>Louisiana-Pacific</t>
  </si>
  <si>
    <t>Urban Outfitters</t>
  </si>
  <si>
    <t>Penn Mutual Life Insurance</t>
  </si>
  <si>
    <t>Horsham</t>
  </si>
  <si>
    <t>Amerco</t>
  </si>
  <si>
    <t>TriNet Group</t>
  </si>
  <si>
    <t>Sentry Insurance Group</t>
  </si>
  <si>
    <t>Stevens Point</t>
  </si>
  <si>
    <t>Illumina</t>
  </si>
  <si>
    <t>Iron Mountain</t>
  </si>
  <si>
    <t>LCI Industries</t>
  </si>
  <si>
    <t>Marvell Technology</t>
  </si>
  <si>
    <t>PennyMac Financial Services</t>
  </si>
  <si>
    <t>Westlake Village</t>
  </si>
  <si>
    <t>Digital Realty Trust</t>
  </si>
  <si>
    <t>TreeHouse Foods</t>
  </si>
  <si>
    <t>Oak Brook</t>
  </si>
  <si>
    <t>Ralph Lauren</t>
  </si>
  <si>
    <t>Mattress Firm Group</t>
  </si>
  <si>
    <t>American National Group</t>
  </si>
  <si>
    <t>Galveston</t>
  </si>
  <si>
    <t>Autodesk</t>
  </si>
  <si>
    <t>San Rafael</t>
  </si>
  <si>
    <t>Domino's Pizza</t>
  </si>
  <si>
    <t>Ann Arbor</t>
  </si>
  <si>
    <t>ASGN</t>
  </si>
  <si>
    <t>Flowers Foods</t>
  </si>
  <si>
    <t>BlueLinx Holdings</t>
  </si>
  <si>
    <t>Marietta</t>
  </si>
  <si>
    <t>Palo Alto Networks</t>
  </si>
  <si>
    <t>Maximus</t>
  </si>
  <si>
    <t>Dentsply Sirona</t>
  </si>
  <si>
    <t>Hub Group</t>
  </si>
  <si>
    <t>Bread Financial Holdings</t>
  </si>
  <si>
    <t>Voya Financial</t>
  </si>
  <si>
    <t>Weis Markets</t>
  </si>
  <si>
    <t>Sunbury</t>
  </si>
  <si>
    <t>Century Communities</t>
  </si>
  <si>
    <t>Greenwood Village</t>
  </si>
  <si>
    <t>Synopsys</t>
  </si>
  <si>
    <t>Brink's</t>
  </si>
  <si>
    <t>Lennox International</t>
  </si>
  <si>
    <t>Richardson</t>
  </si>
  <si>
    <t>Service Corp. International</t>
  </si>
  <si>
    <t>Conduent</t>
  </si>
  <si>
    <t>Florham Park</t>
  </si>
  <si>
    <t>Timken</t>
  </si>
  <si>
    <t>North Canton</t>
  </si>
  <si>
    <t>Domtar</t>
  </si>
  <si>
    <t>Fort Mill</t>
  </si>
  <si>
    <t>Bloomin' Brands</t>
  </si>
  <si>
    <t>CNO Financial Group</t>
  </si>
  <si>
    <t>Carmel</t>
  </si>
  <si>
    <t>Snap</t>
  </si>
  <si>
    <t>Zoom Video Communications</t>
  </si>
  <si>
    <t>Patrick Industries</t>
  </si>
  <si>
    <t>Paychex</t>
  </si>
  <si>
    <t>Rochester</t>
  </si>
  <si>
    <t>Atlas Air Worldwide Holdings</t>
  </si>
  <si>
    <t>Bright Health Group</t>
  </si>
  <si>
    <t>Peloton Interactive</t>
  </si>
  <si>
    <t>Country Financial</t>
  </si>
  <si>
    <t>Qorvo</t>
  </si>
  <si>
    <t>Greensboro</t>
  </si>
  <si>
    <t>Catalent</t>
  </si>
  <si>
    <t>Somerset</t>
  </si>
  <si>
    <t>Mercury General</t>
  </si>
  <si>
    <t>AMN Healthcare Services</t>
  </si>
  <si>
    <t>Tri Pointe Homes</t>
  </si>
  <si>
    <t>Incline Village</t>
  </si>
  <si>
    <t>ArcBest</t>
  </si>
  <si>
    <t>Fort Smith</t>
  </si>
  <si>
    <t>Toro</t>
  </si>
  <si>
    <t>Spirit AeroSystems Holdings</t>
  </si>
  <si>
    <t>Wichita</t>
  </si>
  <si>
    <t>Align Technology</t>
  </si>
  <si>
    <t>loanDepot</t>
  </si>
  <si>
    <t>Foothill Ranch</t>
  </si>
  <si>
    <t>APi Group</t>
  </si>
  <si>
    <t>New Brighton</t>
  </si>
  <si>
    <t>American Water Works</t>
  </si>
  <si>
    <t>Matson</t>
  </si>
  <si>
    <t>Honolulu</t>
  </si>
  <si>
    <t>Diebold Nixdorf</t>
  </si>
  <si>
    <t>Hudson</t>
  </si>
  <si>
    <t>Marriott Vacations Worldwide</t>
  </si>
  <si>
    <t>Terex</t>
  </si>
  <si>
    <t>Sally Beauty Holdings</t>
  </si>
  <si>
    <t>Denton</t>
  </si>
  <si>
    <t>Enovis</t>
  </si>
  <si>
    <t>IAC</t>
  </si>
  <si>
    <t>Meritor</t>
  </si>
  <si>
    <t>Ventas</t>
  </si>
  <si>
    <t>GoDaddy</t>
  </si>
  <si>
    <t>Regal Rexnord</t>
  </si>
  <si>
    <t>Beloit</t>
  </si>
  <si>
    <t>Puget Energy</t>
  </si>
  <si>
    <t>Clean Harbors</t>
  </si>
  <si>
    <t>Norwell</t>
  </si>
  <si>
    <t>Pinnacle West Capital</t>
  </si>
  <si>
    <t>eXp World Holdings</t>
  </si>
  <si>
    <t>Bellingham</t>
  </si>
  <si>
    <t>Mueller Industries</t>
  </si>
  <si>
    <t>Collierville</t>
  </si>
  <si>
    <t>Wynn Resorts</t>
  </si>
  <si>
    <t>RH</t>
  </si>
  <si>
    <t>Corte Madera</t>
  </si>
  <si>
    <t>EPAM Systems</t>
  </si>
  <si>
    <t>Newtown</t>
  </si>
  <si>
    <t>M/I Homes</t>
  </si>
  <si>
    <t>Generac Holdings</t>
  </si>
  <si>
    <t>Waukesha</t>
  </si>
  <si>
    <t>Mettler-Toledo International</t>
  </si>
  <si>
    <t>Abercrombie &amp; Fitch</t>
  </si>
  <si>
    <t>New Albany</t>
  </si>
  <si>
    <t>Teradyne</t>
  </si>
  <si>
    <t>North Reading</t>
  </si>
  <si>
    <t>American Equity Investment Life Holding</t>
  </si>
  <si>
    <t>West Des Moines</t>
  </si>
  <si>
    <t>Southwest Gas Holdings</t>
  </si>
  <si>
    <t>Pitney Bowes</t>
  </si>
  <si>
    <t>Lamb Weston Holdings</t>
  </si>
  <si>
    <t>Eagle</t>
  </si>
  <si>
    <t>Alliant Energy</t>
  </si>
  <si>
    <t>Resolute Forest Products</t>
  </si>
  <si>
    <t>Parsons</t>
  </si>
  <si>
    <t>Centreville</t>
  </si>
  <si>
    <t>Trimble</t>
  </si>
  <si>
    <t>OGE Energy</t>
  </si>
  <si>
    <t>Garrett Motion</t>
  </si>
  <si>
    <t>Plymouth</t>
  </si>
  <si>
    <t>Winnebago Industries</t>
  </si>
  <si>
    <t>Ciena</t>
  </si>
  <si>
    <t>Hanover</t>
  </si>
  <si>
    <t>PriceSmart</t>
  </si>
  <si>
    <t>Advantage Solutions</t>
  </si>
  <si>
    <t>H&amp;R Block</t>
  </si>
  <si>
    <t>iHeartMedia</t>
  </si>
  <si>
    <t>Super Micro Computer</t>
  </si>
  <si>
    <t>Flowserve</t>
  </si>
  <si>
    <t>Charles River Laboratories International</t>
  </si>
  <si>
    <t>A.O. Smith</t>
  </si>
  <si>
    <t>Rithm Capital</t>
  </si>
  <si>
    <t>Medical Mutual of Ohio</t>
  </si>
  <si>
    <t>Granite Construction</t>
  </si>
  <si>
    <t>Watsonville</t>
  </si>
  <si>
    <t>Valmont Industries</t>
  </si>
  <si>
    <t>Sprague Resources</t>
  </si>
  <si>
    <t>Portsmouth</t>
  </si>
  <si>
    <t>Primoris Services</t>
  </si>
  <si>
    <t>Cboe Global Markets</t>
  </si>
  <si>
    <t>Carter's</t>
  </si>
  <si>
    <t>TopBuild</t>
  </si>
  <si>
    <t>Daytona Beach</t>
  </si>
  <si>
    <t>SiteOne Landscape Supply</t>
  </si>
  <si>
    <t>Roswell</t>
  </si>
  <si>
    <t>Texas Roadhouse</t>
  </si>
  <si>
    <t>Akamai Technologies</t>
  </si>
  <si>
    <t>Brown-Forman</t>
  </si>
  <si>
    <t>Acuity Brands</t>
  </si>
  <si>
    <t>Navient</t>
  </si>
  <si>
    <t>Coterra Energy</t>
  </si>
  <si>
    <t>Option Care Health</t>
  </si>
  <si>
    <t>Bannockburn</t>
  </si>
  <si>
    <t>Floor &amp; Decor Holdings</t>
  </si>
  <si>
    <t>Public Storage</t>
  </si>
  <si>
    <t>Cabot</t>
  </si>
  <si>
    <t>Crane Holdings</t>
  </si>
  <si>
    <t>Atmos Energy</t>
  </si>
  <si>
    <t>Selective Insurance Group</t>
  </si>
  <si>
    <t>Branchville</t>
  </si>
  <si>
    <t>Take-Two Interactive Software</t>
  </si>
  <si>
    <t>Boyd Gaming</t>
  </si>
  <si>
    <t>Plexus</t>
  </si>
  <si>
    <t>Neenah</t>
  </si>
  <si>
    <t>ScanSource</t>
  </si>
  <si>
    <t>Greenville</t>
  </si>
  <si>
    <t>Franchise Group</t>
  </si>
  <si>
    <t>NLV Financial</t>
  </si>
  <si>
    <t>Montpelier</t>
  </si>
  <si>
    <t>CrossAmerica Partners</t>
  </si>
  <si>
    <t>Mr. Cooper Group</t>
  </si>
  <si>
    <t>Coppell</t>
  </si>
  <si>
    <t>Fortinet</t>
  </si>
  <si>
    <t>Brinker International</t>
  </si>
  <si>
    <t>Albemarle</t>
  </si>
  <si>
    <t>Peabody Energy</t>
  </si>
  <si>
    <t>Light &amp; Wonder</t>
  </si>
  <si>
    <t>Evercore</t>
  </si>
  <si>
    <t>Stewart Information Services</t>
  </si>
  <si>
    <t>Central Garden &amp; Pet</t>
  </si>
  <si>
    <t>Walnut Creek</t>
  </si>
  <si>
    <t>GMS</t>
  </si>
  <si>
    <t>Tucker</t>
  </si>
  <si>
    <t>H.B. Fuller</t>
  </si>
  <si>
    <t>Middleby</t>
  </si>
  <si>
    <t>Elgin</t>
  </si>
  <si>
    <t>Renewable Energy Group</t>
  </si>
  <si>
    <t>Ames</t>
  </si>
  <si>
    <t>MSC Industrial Direct</t>
  </si>
  <si>
    <t>Vishay Intertechnology</t>
  </si>
  <si>
    <t>Malvern</t>
  </si>
  <si>
    <t>Applied Industrial Technologies</t>
  </si>
  <si>
    <t>Lincoln Electric Holdings</t>
  </si>
  <si>
    <t>First Horizon</t>
  </si>
  <si>
    <t>Spirit Airlines</t>
  </si>
  <si>
    <t>Miramar</t>
  </si>
  <si>
    <t>AptarGroup</t>
  </si>
  <si>
    <t>Crystal Lake</t>
  </si>
  <si>
    <t>Citrix Systems</t>
  </si>
  <si>
    <t>IDEXX Laboratories</t>
  </si>
  <si>
    <t>Westbrook</t>
  </si>
  <si>
    <t>Tetra Tech</t>
  </si>
  <si>
    <t>Pasadena</t>
  </si>
  <si>
    <t>Lyft</t>
  </si>
  <si>
    <t>Gannett</t>
  </si>
  <si>
    <t>ResMed</t>
  </si>
  <si>
    <t>Designer Brands</t>
  </si>
  <si>
    <t>Graham Holdings</t>
  </si>
  <si>
    <t>Vroom</t>
  </si>
  <si>
    <t>Worthington Industries</t>
  </si>
  <si>
    <t>Calumet Specialty Products Partners</t>
  </si>
  <si>
    <t>Xilinx</t>
  </si>
  <si>
    <t>TransUnion</t>
  </si>
  <si>
    <t>Travel + Leisure</t>
  </si>
  <si>
    <t>Topgolf Callaway Brands</t>
  </si>
  <si>
    <t>Carlsbad</t>
  </si>
  <si>
    <t>Dycom Industries</t>
  </si>
  <si>
    <t>Columbia Sportswear</t>
  </si>
  <si>
    <t>Coherent</t>
  </si>
  <si>
    <t>Saxonburg</t>
  </si>
  <si>
    <t>Change Healthcare</t>
  </si>
  <si>
    <t>Grocery Outlet Holding</t>
  </si>
  <si>
    <t>Emeryville</t>
  </si>
  <si>
    <t>AMC Networks</t>
  </si>
  <si>
    <t>Hyster-Yale Materials Handling</t>
  </si>
  <si>
    <t>ChampionX</t>
  </si>
  <si>
    <t>Comfort Systems USA</t>
  </si>
  <si>
    <t>EQT</t>
  </si>
  <si>
    <t>Brown &amp; Brown</t>
  </si>
  <si>
    <t>LGI Homes</t>
  </si>
  <si>
    <t>Hyatt Hotels</t>
  </si>
  <si>
    <t>Comerica</t>
  </si>
  <si>
    <t>Energizer Holdings</t>
  </si>
  <si>
    <t>Hill-Rom Holdings</t>
  </si>
  <si>
    <t>Rackspace Technology</t>
  </si>
  <si>
    <t>Verisk Analytics</t>
  </si>
  <si>
    <t>Jersey City</t>
  </si>
  <si>
    <t>Spectrum Brands Holdings</t>
  </si>
  <si>
    <t>Middleton</t>
  </si>
  <si>
    <t>Euronet Worldwide</t>
  </si>
  <si>
    <t>Leawood</t>
  </si>
  <si>
    <t>TEGNA</t>
  </si>
  <si>
    <t>Vontier</t>
  </si>
  <si>
    <t>Cadence Design Systems</t>
  </si>
  <si>
    <t>Incyte</t>
  </si>
  <si>
    <t>Match Group</t>
  </si>
  <si>
    <t>Valvoline</t>
  </si>
  <si>
    <t>EnerSys</t>
  </si>
  <si>
    <t>Reading</t>
  </si>
  <si>
    <t>Avaya Holdings</t>
  </si>
  <si>
    <t>UWM Holdings</t>
  </si>
  <si>
    <t>Pontiac</t>
  </si>
  <si>
    <t>Zions Bancorp.</t>
  </si>
  <si>
    <t>Salt Lake City</t>
  </si>
  <si>
    <t>Quad/Graphics</t>
  </si>
  <si>
    <t>Sussex</t>
  </si>
  <si>
    <t>MKS Instruments</t>
  </si>
  <si>
    <t>Andover</t>
  </si>
  <si>
    <t>Arista Networks</t>
  </si>
  <si>
    <t>Interactive Brokers Group</t>
  </si>
  <si>
    <t>Range Resources</t>
  </si>
  <si>
    <t>Atkore</t>
  </si>
  <si>
    <t>Harvey</t>
  </si>
  <si>
    <t>Cheesecake Factory</t>
  </si>
  <si>
    <t>Calabasas Hills</t>
  </si>
  <si>
    <t>First Solar</t>
  </si>
  <si>
    <t>Bio-Rad Laboratories</t>
  </si>
  <si>
    <t>Hercules</t>
  </si>
  <si>
    <t>Cooper Cos.</t>
  </si>
  <si>
    <t>Envista Holdings</t>
  </si>
  <si>
    <t>Brea</t>
  </si>
  <si>
    <t>Alight</t>
  </si>
  <si>
    <t>Newmark Group</t>
  </si>
  <si>
    <t>PC Connection</t>
  </si>
  <si>
    <t>Merrimack</t>
  </si>
  <si>
    <t>Host Hotels &amp; Resorts</t>
  </si>
  <si>
    <t>Boston Properties</t>
  </si>
  <si>
    <t>Western Midstream Partners</t>
  </si>
  <si>
    <t>Magellan Midstream Partners</t>
  </si>
  <si>
    <t>Hillenbrand</t>
  </si>
  <si>
    <t>Batesville</t>
  </si>
  <si>
    <t>Donaldson</t>
  </si>
  <si>
    <t>Moog</t>
  </si>
  <si>
    <t>East Aurora</t>
  </si>
  <si>
    <t>Hawaiian Electric Industries</t>
  </si>
  <si>
    <t>Five Below</t>
  </si>
  <si>
    <t>Twilio</t>
  </si>
  <si>
    <t>Univision Communciations</t>
  </si>
  <si>
    <t>Annaly Capital Management</t>
  </si>
  <si>
    <t>Fleetcor Technologies</t>
  </si>
  <si>
    <t>West Pharmaceutical Services</t>
  </si>
  <si>
    <t>Exton</t>
  </si>
  <si>
    <t>Green Plains</t>
  </si>
  <si>
    <t>Cracker Barrel Old Country Store</t>
  </si>
  <si>
    <t>Lebanon</t>
  </si>
  <si>
    <t>Virtu Financial</t>
  </si>
  <si>
    <t>Teleflex</t>
  </si>
  <si>
    <t>Wayne</t>
  </si>
  <si>
    <t>Zynga</t>
  </si>
  <si>
    <t>ATI</t>
  </si>
  <si>
    <t>AppLovin</t>
  </si>
  <si>
    <t>Waters</t>
  </si>
  <si>
    <t>Milford</t>
  </si>
  <si>
    <t>Mutual of America Life Insurance</t>
  </si>
  <si>
    <t>Hovnanian Enterprises</t>
  </si>
  <si>
    <t>Matawan</t>
  </si>
  <si>
    <t>Amica Mutual Insurance</t>
  </si>
  <si>
    <t>Lincoln</t>
  </si>
  <si>
    <t>Caleres</t>
  </si>
  <si>
    <t>FTI Consulting</t>
  </si>
  <si>
    <t>Overstock.com</t>
  </si>
  <si>
    <t>Midvale</t>
  </si>
  <si>
    <t>Visteon</t>
  </si>
  <si>
    <t>Van Buren Township</t>
  </si>
  <si>
    <t>G-III Apparel Group</t>
  </si>
  <si>
    <t>ITT</t>
  </si>
  <si>
    <t>White Plains</t>
  </si>
  <si>
    <t>IDEX</t>
  </si>
  <si>
    <t>Popular</t>
  </si>
  <si>
    <t>Hato Rey</t>
  </si>
  <si>
    <t>Roku</t>
  </si>
  <si>
    <t>Schnitzer Steel Industries</t>
  </si>
  <si>
    <t>Brookdale Senior Living</t>
  </si>
  <si>
    <t>Werner Enterprises</t>
  </si>
  <si>
    <t>Americold Realty Trust</t>
  </si>
  <si>
    <t>SkyWest</t>
  </si>
  <si>
    <t>St. George</t>
  </si>
  <si>
    <t>Primerica</t>
  </si>
  <si>
    <t>McAfee</t>
  </si>
  <si>
    <t>Nu Skin Enterprises</t>
  </si>
  <si>
    <t>Provo</t>
  </si>
  <si>
    <t>Copart</t>
  </si>
  <si>
    <t>PROG Holdings</t>
  </si>
  <si>
    <t>Draper</t>
  </si>
  <si>
    <t>Splunk</t>
  </si>
  <si>
    <t>MRC Global</t>
  </si>
  <si>
    <t>Stericycle</t>
  </si>
  <si>
    <t>Maxim Integrated Products</t>
  </si>
  <si>
    <t>Ensign Group</t>
  </si>
  <si>
    <t>San Juan Capistrano</t>
  </si>
  <si>
    <t>SM Energy</t>
  </si>
  <si>
    <t>Kaiser Aluminum</t>
  </si>
  <si>
    <t>Federated Mutual Insurance</t>
  </si>
  <si>
    <t>Owatonna</t>
  </si>
  <si>
    <t>F5</t>
  </si>
  <si>
    <t>Steelcase</t>
  </si>
  <si>
    <t>Encore Wire</t>
  </si>
  <si>
    <t>Guess</t>
  </si>
  <si>
    <t>Playtika Holding</t>
  </si>
  <si>
    <t>Henderson</t>
  </si>
  <si>
    <t>Pinterest</t>
  </si>
  <si>
    <t>WeWork</t>
  </si>
  <si>
    <t>ManTech International</t>
  </si>
  <si>
    <t>BrightView Holdings</t>
  </si>
  <si>
    <t>Blue Bell</t>
  </si>
  <si>
    <t>NortonLifeLock</t>
  </si>
  <si>
    <t>Deckers Outdoor</t>
  </si>
  <si>
    <t>Goleta</t>
  </si>
  <si>
    <t>Griffon</t>
  </si>
  <si>
    <t>AMC Entertainment Holdings</t>
  </si>
  <si>
    <t>Curtiss-Wright</t>
  </si>
  <si>
    <t>MYR Group</t>
  </si>
  <si>
    <t>Kontoor Brands</t>
  </si>
  <si>
    <t>Liberty Energy</t>
  </si>
  <si>
    <t>Knights of Columbus</t>
  </si>
  <si>
    <t>New Haven</t>
  </si>
  <si>
    <t>AdaptHealth</t>
  </si>
  <si>
    <t>Plymouth Meeting</t>
  </si>
  <si>
    <t>MillerKnoll</t>
  </si>
  <si>
    <t>Zeeland</t>
  </si>
  <si>
    <t>Equity Residential</t>
  </si>
  <si>
    <t>DexCom</t>
  </si>
  <si>
    <t>Rollins</t>
  </si>
  <si>
    <t>Genesco</t>
  </si>
  <si>
    <t>Bruker</t>
  </si>
  <si>
    <t>Billerica</t>
  </si>
  <si>
    <t>Joann</t>
  </si>
  <si>
    <t>Wolverine World Wide</t>
  </si>
  <si>
    <t>Rockford</t>
  </si>
  <si>
    <t>Gray Television</t>
  </si>
  <si>
    <t>Affiliated Managers Group</t>
  </si>
  <si>
    <t>West Palm Beach</t>
  </si>
  <si>
    <t>Summit Materials</t>
  </si>
  <si>
    <t>SLM</t>
  </si>
  <si>
    <t>Belden</t>
  </si>
  <si>
    <t>Allison Transmission Holdings</t>
  </si>
  <si>
    <t>Element Solutions</t>
  </si>
  <si>
    <t>Portland General Electric</t>
  </si>
  <si>
    <t>REV Group</t>
  </si>
  <si>
    <t>Acadia Healthcare</t>
  </si>
  <si>
    <t>Alexandria Real Estate Equities</t>
  </si>
  <si>
    <t>Nordson</t>
  </si>
  <si>
    <t>NewMarket</t>
  </si>
  <si>
    <t>Ohio National Mutual</t>
  </si>
  <si>
    <t>Stepan</t>
  </si>
  <si>
    <t>Valhi</t>
  </si>
  <si>
    <t>Hilton Grand Vacations</t>
  </si>
  <si>
    <t>Cooper-Standard Holdings</t>
  </si>
  <si>
    <t>Northville</t>
  </si>
  <si>
    <t>Etsy</t>
  </si>
  <si>
    <t>Brooklyn</t>
  </si>
  <si>
    <t>Crocs</t>
  </si>
  <si>
    <t>Broomfield</t>
  </si>
  <si>
    <t>Olympic Steel</t>
  </si>
  <si>
    <t>Highland Hills</t>
  </si>
  <si>
    <t>Signature Bank</t>
  </si>
  <si>
    <t>SBA Communications</t>
  </si>
  <si>
    <t>Murphy Oil</t>
  </si>
  <si>
    <t>Entegris</t>
  </si>
  <si>
    <t>AvalonBay Communities</t>
  </si>
  <si>
    <t>Saia</t>
  </si>
  <si>
    <t>Johns Creek</t>
  </si>
  <si>
    <t>E.W. Scripps</t>
  </si>
  <si>
    <t>TTEC Holdings</t>
  </si>
  <si>
    <t>Sun Communities</t>
  </si>
  <si>
    <t>Alpha Metallurgical Resources</t>
  </si>
  <si>
    <t>Bristol</t>
  </si>
  <si>
    <t>GEO Group</t>
  </si>
  <si>
    <t>Viasat</t>
  </si>
  <si>
    <t>Benchmark Electronics</t>
  </si>
  <si>
    <t>Kar Auction Services</t>
  </si>
  <si>
    <t>TTM Technologies</t>
  </si>
  <si>
    <t>Kirby</t>
  </si>
  <si>
    <t>Woodward</t>
  </si>
  <si>
    <t>Fort Collins</t>
  </si>
  <si>
    <t>Clear Channel Outdoor Holdings</t>
  </si>
  <si>
    <t>Spire</t>
  </si>
  <si>
    <t>Vista Outdoor</t>
  </si>
  <si>
    <t>Anoka</t>
  </si>
  <si>
    <t>Surgery Partners</t>
  </si>
  <si>
    <t>LHC Group</t>
  </si>
  <si>
    <t>Lafayette</t>
  </si>
  <si>
    <t>Amedisys</t>
  </si>
  <si>
    <t>Baton Rouge</t>
  </si>
  <si>
    <t>Century Aluminum</t>
  </si>
  <si>
    <t>Arch Resources</t>
  </si>
  <si>
    <t>Aerojet Rocketdyne Holdings</t>
  </si>
  <si>
    <t>Sleep Number</t>
  </si>
  <si>
    <t>HNI</t>
  </si>
  <si>
    <t>Muscatine</t>
  </si>
  <si>
    <t>Pure Storage</t>
  </si>
  <si>
    <t>TrueBlue</t>
  </si>
  <si>
    <t>Tacoma</t>
  </si>
  <si>
    <t>Party City Holdco</t>
  </si>
  <si>
    <t>Elmsford</t>
  </si>
  <si>
    <t>Dun &amp; Bradstreet Holdings</t>
  </si>
  <si>
    <t>Dropbox</t>
  </si>
  <si>
    <t>New Jersey Resources</t>
  </si>
  <si>
    <t>Wall</t>
  </si>
  <si>
    <t>Acushnet Holdings</t>
  </si>
  <si>
    <t>Fairhaven</t>
  </si>
  <si>
    <t>Harsco</t>
  </si>
  <si>
    <t>Beazer Homes USA</t>
  </si>
  <si>
    <t>Chemed</t>
  </si>
  <si>
    <t>Genesis Energy</t>
  </si>
  <si>
    <t>BWX Technologies</t>
  </si>
  <si>
    <t>Lynchburg</t>
  </si>
  <si>
    <t>Vizio Holding</t>
  </si>
  <si>
    <t>1-800-Flowers.com</t>
  </si>
  <si>
    <t>Jericho</t>
  </si>
  <si>
    <t>Cowen</t>
  </si>
  <si>
    <t>Ashland</t>
  </si>
  <si>
    <t>DocuSign</t>
  </si>
  <si>
    <t>Row Labels</t>
  </si>
  <si>
    <t>Grand Total</t>
  </si>
  <si>
    <t>Sum of Revenue</t>
  </si>
  <si>
    <t>572.754 billion</t>
  </si>
  <si>
    <t>469.822 billion</t>
  </si>
  <si>
    <t>365.817 billion</t>
  </si>
  <si>
    <t>292.111 billion</t>
  </si>
  <si>
    <t>287.597 billion</t>
  </si>
  <si>
    <t>285.64 billion</t>
  </si>
  <si>
    <t>276.094 billion</t>
  </si>
  <si>
    <t>257.637 billion</t>
  </si>
  <si>
    <t>238.228 billion</t>
  </si>
  <si>
    <t>213.989 billion</t>
  </si>
  <si>
    <t>195.929 billion</t>
  </si>
  <si>
    <t>174.078 billion</t>
  </si>
  <si>
    <t>168.864 billion</t>
  </si>
  <si>
    <t>168.088 billion</t>
  </si>
  <si>
    <t>162.467 billion</t>
  </si>
  <si>
    <t>162.465 billion</t>
  </si>
  <si>
    <t>151.157 billion</t>
  </si>
  <si>
    <t>148.579 billion</t>
  </si>
  <si>
    <t>141.032 billion</t>
  </si>
  <si>
    <t>138.639 billion</t>
  </si>
  <si>
    <t>137.888 billion</t>
  </si>
  <si>
    <t>136.341 billion</t>
  </si>
  <si>
    <t>133.613 billion</t>
  </si>
  <si>
    <t>127.202 billion</t>
  </si>
  <si>
    <t>127.004 billion</t>
  </si>
  <si>
    <t>125.982 billion</t>
  </si>
  <si>
    <t>117.929 billion</t>
  </si>
  <si>
    <t>116.385 billion</t>
  </si>
  <si>
    <t>114.852 billion</t>
  </si>
  <si>
    <t>108.332 billion</t>
  </si>
  <si>
    <t>106.995 billion</t>
  </si>
  <si>
    <t>106.005 billion</t>
  </si>
  <si>
    <t>101.543 billion</t>
  </si>
  <si>
    <t>97.287 billion</t>
  </si>
  <si>
    <t>96.25 billion</t>
  </si>
  <si>
    <t>93.851 billion</t>
  </si>
  <si>
    <t>93.775 billion</t>
  </si>
  <si>
    <t>85.249 billion</t>
  </si>
  <si>
    <t>83.959 billion</t>
  </si>
  <si>
    <t>83.064 billion</t>
  </si>
  <si>
    <t>82.407 billion</t>
  </si>
  <si>
    <t>82.2247 billion</t>
  </si>
  <si>
    <t>81.288 billion</t>
  </si>
  <si>
    <t>79.865 billion</t>
  </si>
  <si>
    <t>79.474 billion</t>
  </si>
  <si>
    <t>79.024 billion</t>
  </si>
  <si>
    <t>76.118 billion</t>
  </si>
  <si>
    <t>74.196 billion</t>
  </si>
  <si>
    <t>72.344 billion</t>
  </si>
  <si>
    <t>71.08 billion</t>
  </si>
  <si>
    <t>70.934 billion</t>
  </si>
  <si>
    <t>69.6904 billion</t>
  </si>
  <si>
    <t>67.418 billion</t>
  </si>
  <si>
    <t>67.417 billion</t>
  </si>
  <si>
    <t>67.044 billion</t>
  </si>
  <si>
    <t>65.898 billion</t>
  </si>
  <si>
    <t>64.989 billion</t>
  </si>
  <si>
    <t>64.388 billion</t>
  </si>
  <si>
    <t>63.487 billion</t>
  </si>
  <si>
    <t>62.286 billion</t>
  </si>
  <si>
    <t>61.121 billion</t>
  </si>
  <si>
    <t>58.752 billion</t>
  </si>
  <si>
    <t>56.197 billion</t>
  </si>
  <si>
    <t>54.968 billion</t>
  </si>
  <si>
    <t>53.823 billion</t>
  </si>
  <si>
    <t>53.228 billion</t>
  </si>
  <si>
    <t>52.057 billion</t>
  </si>
  <si>
    <t>51.761 billion</t>
  </si>
  <si>
    <t>51.682 billion</t>
  </si>
  <si>
    <t>51.2978 billion</t>
  </si>
  <si>
    <t>51.216 billion</t>
  </si>
  <si>
    <t>51.1985 billion</t>
  </si>
  <si>
    <t>50.971 billion</t>
  </si>
  <si>
    <t>49.818 billion</t>
  </si>
  <si>
    <t>48.55 billion</t>
  </si>
  <si>
    <t>48.3939 billion</t>
  </si>
  <si>
    <t>48.349 billion</t>
  </si>
  <si>
    <t>48.2 billion</t>
  </si>
  <si>
    <t>47.702 billion</t>
  </si>
  <si>
    <t>47.376 billion</t>
  </si>
  <si>
    <t>47.049 billion</t>
  </si>
  <si>
    <t>46.385 billion</t>
  </si>
  <si>
    <t>44.538 billion</t>
  </si>
  <si>
    <t>44.024 billion</t>
  </si>
  <si>
    <t>43.663 billion</t>
  </si>
  <si>
    <t>43.075 billion</t>
  </si>
  <si>
    <t>42.5342 billion</t>
  </si>
  <si>
    <t>42.078 billion</t>
  </si>
  <si>
    <t>40.8069 billion</t>
  </si>
  <si>
    <t>40.5264 billion</t>
  </si>
  <si>
    <t>40.479 billion</t>
  </si>
  <si>
    <t>39.211 billion</t>
  </si>
  <si>
    <t>38.655 billion</t>
  </si>
  <si>
    <t>38.469 billion</t>
  </si>
  <si>
    <t>38.448 billion</t>
  </si>
  <si>
    <t>37.4696 billion</t>
  </si>
  <si>
    <t>36.7512 billion</t>
  </si>
  <si>
    <t>36.4839 billion</t>
  </si>
  <si>
    <t>36.347 billion</t>
  </si>
  <si>
    <t>35.8995 billion</t>
  </si>
  <si>
    <t>35.667 billion</t>
  </si>
  <si>
    <t>35.355 billion</t>
  </si>
  <si>
    <t>34.816 billion</t>
  </si>
  <si>
    <t>34.477 billion</t>
  </si>
  <si>
    <t>34.392 billion</t>
  </si>
  <si>
    <t>34.2204 billion</t>
  </si>
  <si>
    <t>33.566 billion</t>
  </si>
  <si>
    <t>32.033 billion</t>
  </si>
  <si>
    <t>31.6142 billion</t>
  </si>
  <si>
    <t>31.405 billion</t>
  </si>
  <si>
    <t>31.337 billion</t>
  </si>
  <si>
    <t>30.3989 billion</t>
  </si>
  <si>
    <t>29.899 billion</t>
  </si>
  <si>
    <t>29.882 billion</t>
  </si>
  <si>
    <t>29.6978 billion</t>
  </si>
  <si>
    <t>29.579 billion</t>
  </si>
  <si>
    <t>29.487 billion</t>
  </si>
  <si>
    <t>29.453 billion</t>
  </si>
  <si>
    <t>29.285 billion</t>
  </si>
  <si>
    <t>29.0606 billion</t>
  </si>
  <si>
    <t>28.72 billion</t>
  </si>
  <si>
    <t>28.3184 billion</t>
  </si>
  <si>
    <t>27.784 billion</t>
  </si>
  <si>
    <t>27.7742 billion</t>
  </si>
  <si>
    <t>27.771 billion</t>
  </si>
  <si>
    <t>27.746 billion</t>
  </si>
  <si>
    <t>27.705 billion</t>
  </si>
  <si>
    <t>27.45 billion</t>
  </si>
  <si>
    <t>27.305 billion</t>
  </si>
  <si>
    <t>27.2534 billion</t>
  </si>
  <si>
    <t>27.1307 billion</t>
  </si>
  <si>
    <t>26.992 billion</t>
  </si>
  <si>
    <t>26.989 billion</t>
  </si>
  <si>
    <t>26.914 billion</t>
  </si>
  <si>
    <t>26.772 billion</t>
  </si>
  <si>
    <t>26.492 billion</t>
  </si>
  <si>
    <t>26.3212 billion</t>
  </si>
  <si>
    <t>26.1413 billion</t>
  </si>
  <si>
    <t>26.042 billion</t>
  </si>
  <si>
    <t>25.979 billion</t>
  </si>
  <si>
    <t>25.844 billion</t>
  </si>
  <si>
    <t>25.5547 billion</t>
  </si>
  <si>
    <t>25.371 billion</t>
  </si>
  <si>
    <t>25.292 billion</t>
  </si>
  <si>
    <t>24.677 billion</t>
  </si>
  <si>
    <t>24.634 billion</t>
  </si>
  <si>
    <t>24.105 billion</t>
  </si>
  <si>
    <t>24.0434 billion</t>
  </si>
  <si>
    <t>24.021 billion</t>
  </si>
  <si>
    <t>23.714 billion</t>
  </si>
  <si>
    <t>23.5223 billion</t>
  </si>
  <si>
    <t>23.2229 billion</t>
  </si>
  <si>
    <t>23.113 billion</t>
  </si>
  <si>
    <t>23.1021 billion</t>
  </si>
  <si>
    <t>23.064 billion</t>
  </si>
  <si>
    <t>23.063 billion</t>
  </si>
  <si>
    <t>22.845 billion</t>
  </si>
  <si>
    <t>22.8317 billion</t>
  </si>
  <si>
    <t>22.5771 billion</t>
  </si>
  <si>
    <t>22.39 billion</t>
  </si>
  <si>
    <t>22.106 billion</t>
  </si>
  <si>
    <t>21.985 billion</t>
  </si>
  <si>
    <t>21.804 billion</t>
  </si>
  <si>
    <t>21.78 billion</t>
  </si>
  <si>
    <t>21.111 billion</t>
  </si>
  <si>
    <t>20.8208 billion</t>
  </si>
  <si>
    <t>20.7244 billion</t>
  </si>
  <si>
    <t>20.642 billion</t>
  </si>
  <si>
    <t>20.613 billion</t>
  </si>
  <si>
    <t>20.502 billion</t>
  </si>
  <si>
    <t>20.444 billion</t>
  </si>
  <si>
    <t>20.275 billion</t>
  </si>
  <si>
    <t>20.248 billion</t>
  </si>
  <si>
    <t>20.0921 billion</t>
  </si>
  <si>
    <t>19.9446 billion</t>
  </si>
  <si>
    <t>19.8939 billion</t>
  </si>
  <si>
    <t>19.82 billion</t>
  </si>
  <si>
    <t>19.698 billion</t>
  </si>
  <si>
    <t>19.687 billion</t>
  </si>
  <si>
    <t>19.5347 billion</t>
  </si>
  <si>
    <t>19.485 billion</t>
  </si>
  <si>
    <t>19.44 billion</t>
  </si>
  <si>
    <t>19.433 billion</t>
  </si>
  <si>
    <t>19.374 billion</t>
  </si>
  <si>
    <t>19.367 billion</t>
  </si>
  <si>
    <t>19.2631 billion</t>
  </si>
  <si>
    <t>19.23 billion</t>
  </si>
  <si>
    <t>18.996 billion</t>
  </si>
  <si>
    <t>18.9162 billion</t>
  </si>
  <si>
    <t>18.884 billion</t>
  </si>
  <si>
    <t>18.8705 billion</t>
  </si>
  <si>
    <t>18.7461 billion</t>
  </si>
  <si>
    <t>18.642 billion</t>
  </si>
  <si>
    <t>18.507 billion</t>
  </si>
  <si>
    <t>18.471 billion</t>
  </si>
  <si>
    <t>18.4089 billion</t>
  </si>
  <si>
    <t>18.3891 billion</t>
  </si>
  <si>
    <t>18.344 billion</t>
  </si>
  <si>
    <t>18.236 billion</t>
  </si>
  <si>
    <t>18.2175 billion</t>
  </si>
  <si>
    <t>18.127 billion</t>
  </si>
  <si>
    <t>18.035 billion</t>
  </si>
  <si>
    <t>17.931 billion</t>
  </si>
  <si>
    <t>17.8863 billion</t>
  </si>
  <si>
    <t>17.8811 billion</t>
  </si>
  <si>
    <t>17.814 billion</t>
  </si>
  <si>
    <t>17.729 billion</t>
  </si>
  <si>
    <t>17.6612 billion</t>
  </si>
  <si>
    <t>17.478 billion</t>
  </si>
  <si>
    <t>17.455 billion</t>
  </si>
  <si>
    <t>17.421 billion</t>
  </si>
  <si>
    <t>17.2527 billion</t>
  </si>
  <si>
    <t>17.16 billion</t>
  </si>
  <si>
    <t>17.108 billion</t>
  </si>
  <si>
    <t>17.069 billion</t>
  </si>
  <si>
    <t>16.9498 billion</t>
  </si>
  <si>
    <t>16.922 billion</t>
  </si>
  <si>
    <t>16.802 billion</t>
  </si>
  <si>
    <t>16.792 billion</t>
  </si>
  <si>
    <t>16.67 billion</t>
  </si>
  <si>
    <t>16.6673 billion</t>
  </si>
  <si>
    <t>16.658 billion</t>
  </si>
  <si>
    <t>16.61 billion</t>
  </si>
  <si>
    <t>16.5403 billion</t>
  </si>
  <si>
    <t>16.5235 billion</t>
  </si>
  <si>
    <t>16.434 billion</t>
  </si>
  <si>
    <t>16.226 billion</t>
  </si>
  <si>
    <t>16.215 billion</t>
  </si>
  <si>
    <t>16.158 billion</t>
  </si>
  <si>
    <t>16.1209 billion</t>
  </si>
  <si>
    <t>16.0717 billion</t>
  </si>
  <si>
    <t>15.9164 billion</t>
  </si>
  <si>
    <t>15.864 billion</t>
  </si>
  <si>
    <t>15.79 billion</t>
  </si>
  <si>
    <t>15.785 billion</t>
  </si>
  <si>
    <t>15.752 billion</t>
  </si>
  <si>
    <t>15.655 billion</t>
  </si>
  <si>
    <t>15.643 billion</t>
  </si>
  <si>
    <t>15.369 billion</t>
  </si>
  <si>
    <t>15.3188 billion</t>
  </si>
  <si>
    <t>15.295 billion</t>
  </si>
  <si>
    <t>15.0054 billion</t>
  </si>
  <si>
    <t>14.905 billion</t>
  </si>
  <si>
    <t>14.838 billion</t>
  </si>
  <si>
    <t>14.789 billion</t>
  </si>
  <si>
    <t>14.657 billion</t>
  </si>
  <si>
    <t>14.6478 billion</t>
  </si>
  <si>
    <t>14.643 billion</t>
  </si>
  <si>
    <t>14.6296 billion</t>
  </si>
  <si>
    <t>14.6262 billion</t>
  </si>
  <si>
    <t>14.6119 billion</t>
  </si>
  <si>
    <t>14.455 billion</t>
  </si>
  <si>
    <t>14.3476 billion</t>
  </si>
  <si>
    <t>14.298 billion</t>
  </si>
  <si>
    <t>14.2894 billion</t>
  </si>
  <si>
    <t>14.2627 billion</t>
  </si>
  <si>
    <t>14.218 billion</t>
  </si>
  <si>
    <t>14.181 billion</t>
  </si>
  <si>
    <t>14.1568 billion</t>
  </si>
  <si>
    <t>14.1124 billion</t>
  </si>
  <si>
    <t>14.0933 billion</t>
  </si>
  <si>
    <t>14.0926 billion</t>
  </si>
  <si>
    <t>14.082 billion</t>
  </si>
  <si>
    <t>14.055 billion</t>
  </si>
  <si>
    <t>14.044 billion</t>
  </si>
  <si>
    <t>13.936 billion</t>
  </si>
  <si>
    <t>13.9269 billion</t>
  </si>
  <si>
    <t>13.877 billion</t>
  </si>
  <si>
    <t>13.874 billion</t>
  </si>
  <si>
    <t>13.857 billion</t>
  </si>
  <si>
    <t>13.85 billion</t>
  </si>
  <si>
    <t>13.811 billion</t>
  </si>
  <si>
    <t>13.8017 billion</t>
  </si>
  <si>
    <t>13.737 billion</t>
  </si>
  <si>
    <t>13.708 billion</t>
  </si>
  <si>
    <t>13.676 billion</t>
  </si>
  <si>
    <t>13.443 billion</t>
  </si>
  <si>
    <t>13.431 billion</t>
  </si>
  <si>
    <t>13.3276 billion</t>
  </si>
  <si>
    <t>13.2483 billion</t>
  </si>
  <si>
    <t>13.221 billion</t>
  </si>
  <si>
    <t>13.1756 billion</t>
  </si>
  <si>
    <t>13.0885 billion</t>
  </si>
  <si>
    <t>13.022 billion</t>
  </si>
  <si>
    <t>12.9802 billion</t>
  </si>
  <si>
    <t>12.979 billion</t>
  </si>
  <si>
    <t>12.909 billion</t>
  </si>
  <si>
    <t>12.857 billion</t>
  </si>
  <si>
    <t>12.8464 billion</t>
  </si>
  <si>
    <t>12.814 billion</t>
  </si>
  <si>
    <t>12.806 billion</t>
  </si>
  <si>
    <t>12.784 billion</t>
  </si>
  <si>
    <t>12.7331 billion</t>
  </si>
  <si>
    <t>12.7311 billion</t>
  </si>
  <si>
    <t>12.7288 billion</t>
  </si>
  <si>
    <t>12.683 billion</t>
  </si>
  <si>
    <t>12.6421 billion</t>
  </si>
  <si>
    <t>12.522 billion</t>
  </si>
  <si>
    <t>12.401 billion</t>
  </si>
  <si>
    <t>12.3964 billion</t>
  </si>
  <si>
    <t>12.394 billion</t>
  </si>
  <si>
    <t>12.382 billion</t>
  </si>
  <si>
    <t>12.373 billion</t>
  </si>
  <si>
    <t>12.368 billion</t>
  </si>
  <si>
    <t>12.3574 billion</t>
  </si>
  <si>
    <t>12.3174 billion</t>
  </si>
  <si>
    <t>12.2934 billion</t>
  </si>
  <si>
    <t>12.222 billion</t>
  </si>
  <si>
    <t>12.206 billion</t>
  </si>
  <si>
    <t>12.191 billion</t>
  </si>
  <si>
    <t>12.1683 billion</t>
  </si>
  <si>
    <t>12.152 billion</t>
  </si>
  <si>
    <t>12.149 billion</t>
  </si>
  <si>
    <t>12.096 billion</t>
  </si>
  <si>
    <t>12.077 billion</t>
  </si>
  <si>
    <t>12.03 billion</t>
  </si>
  <si>
    <t>12.0138 billion</t>
  </si>
  <si>
    <t>12.0041 billion</t>
  </si>
  <si>
    <t>11.888 billion</t>
  </si>
  <si>
    <t>11.778 billion</t>
  </si>
  <si>
    <t>11.7429 billion</t>
  </si>
  <si>
    <t>11.656 billion</t>
  </si>
  <si>
    <t>11.6188 billion</t>
  </si>
  <si>
    <t>11.4593 billion</t>
  </si>
  <si>
    <t>11.41 billion</t>
  </si>
  <si>
    <t>11.4 billion</t>
  </si>
  <si>
    <t>11.3862 billion</t>
  </si>
  <si>
    <t>11.328 billion</t>
  </si>
  <si>
    <t>11.295 billion</t>
  </si>
  <si>
    <t>11.2006 billion</t>
  </si>
  <si>
    <t>11.1847 billion</t>
  </si>
  <si>
    <t>11.142 billion</t>
  </si>
  <si>
    <t>11.141 billion</t>
  </si>
  <si>
    <t>11.1383 billion</t>
  </si>
  <si>
    <t>11.11 billion</t>
  </si>
  <si>
    <t>11.036 billion</t>
  </si>
  <si>
    <t>10.998 billion</t>
  </si>
  <si>
    <t>10.9817 billion</t>
  </si>
  <si>
    <t>10.9802 billion</t>
  </si>
  <si>
    <t>10.958 billion</t>
  </si>
  <si>
    <t>10.8763 billion</t>
  </si>
  <si>
    <t>10.788 billion</t>
  </si>
  <si>
    <t>10.758 billion</t>
  </si>
  <si>
    <t>10.707 billion</t>
  </si>
  <si>
    <t>10.69 billion</t>
  </si>
  <si>
    <t>10.6482 billion</t>
  </si>
  <si>
    <t>10.627 billion</t>
  </si>
  <si>
    <t>10.589 billion</t>
  </si>
  <si>
    <t>10.476 billion</t>
  </si>
  <si>
    <t>10.323 billion</t>
  </si>
  <si>
    <t>10.3127 billion</t>
  </si>
  <si>
    <t>10.2797 billion</t>
  </si>
  <si>
    <t>10.2407 billion</t>
  </si>
  <si>
    <t>10.201 billion</t>
  </si>
  <si>
    <t>10.0908 billion</t>
  </si>
  <si>
    <t>9.91 billion</t>
  </si>
  <si>
    <t>9.9036 billion</t>
  </si>
  <si>
    <t>9.8631 billion</t>
  </si>
  <si>
    <t>9.853 billion</t>
  </si>
  <si>
    <t>9.8377 billion</t>
  </si>
  <si>
    <t>9.7853 billion</t>
  </si>
  <si>
    <t>9.722 billion</t>
  </si>
  <si>
    <t>9.716 billion</t>
  </si>
  <si>
    <t>9.6801 billion</t>
  </si>
  <si>
    <t>9.663 billion</t>
  </si>
  <si>
    <t>9.633 billion</t>
  </si>
  <si>
    <t>9.6297 billion</t>
  </si>
  <si>
    <t>9.6197 billion</t>
  </si>
  <si>
    <t>9.5355 billion</t>
  </si>
  <si>
    <t>9.524 billion</t>
  </si>
  <si>
    <t>9.4555 billion</t>
  </si>
  <si>
    <t>9.4417 billion</t>
  </si>
  <si>
    <t>9.4361 billion</t>
  </si>
  <si>
    <t>9.358 billion</t>
  </si>
  <si>
    <t>9.3569 billion</t>
  </si>
  <si>
    <t>9.3416 billion</t>
  </si>
  <si>
    <t>9.3223 billion</t>
  </si>
  <si>
    <t>9.313 billion</t>
  </si>
  <si>
    <t>9.267 billion</t>
  </si>
  <si>
    <t>9.2388 billion</t>
  </si>
  <si>
    <t>9.233 billion</t>
  </si>
  <si>
    <t>9.229 billion</t>
  </si>
  <si>
    <t>9.221 billion</t>
  </si>
  <si>
    <t>9.168 billion</t>
  </si>
  <si>
    <t>9.1547 billion</t>
  </si>
  <si>
    <t>9.124 billion</t>
  </si>
  <si>
    <t>9.0399 billion</t>
  </si>
  <si>
    <t>8.9713 billion</t>
  </si>
  <si>
    <t>8.9701 billion</t>
  </si>
  <si>
    <t>8.958 billion</t>
  </si>
  <si>
    <t>8.945 billion</t>
  </si>
  <si>
    <t>8.931 billion</t>
  </si>
  <si>
    <t>8.9106 billion</t>
  </si>
  <si>
    <t>8.8908 billion</t>
  </si>
  <si>
    <t>8.848 billion</t>
  </si>
  <si>
    <t>8.803 billion</t>
  </si>
  <si>
    <t>8.7904 billion</t>
  </si>
  <si>
    <t>8.7821 billion</t>
  </si>
  <si>
    <t>8.7673 billion</t>
  </si>
  <si>
    <t>8.658 billion</t>
  </si>
  <si>
    <t>8.6361 billion</t>
  </si>
  <si>
    <t>8.6309 billion</t>
  </si>
  <si>
    <t>8.6149 billion</t>
  </si>
  <si>
    <t>8.598 billion</t>
  </si>
  <si>
    <t>8.5867 billion</t>
  </si>
  <si>
    <t>8.537 billion</t>
  </si>
  <si>
    <t>8.5238 billion</t>
  </si>
  <si>
    <t>8.498 billion</t>
  </si>
  <si>
    <t>8.476 billion</t>
  </si>
  <si>
    <t>8.453 billion</t>
  </si>
  <si>
    <t>8.4255 billion</t>
  </si>
  <si>
    <t>8.4083 billion</t>
  </si>
  <si>
    <t>8.375 billion</t>
  </si>
  <si>
    <t>8.352 billion</t>
  </si>
  <si>
    <t>8.329 billion</t>
  </si>
  <si>
    <t>8.316 billion</t>
  </si>
  <si>
    <t>8.297 billion</t>
  </si>
  <si>
    <t>8.2746 billion</t>
  </si>
  <si>
    <t>8.252 billion</t>
  </si>
  <si>
    <t>8.2459 billion</t>
  </si>
  <si>
    <t>8.23 billion</t>
  </si>
  <si>
    <t>8.2094 billion</t>
  </si>
  <si>
    <t>8.171 billion</t>
  </si>
  <si>
    <t>8.1474 billion</t>
  </si>
  <si>
    <t>8.021 billion</t>
  </si>
  <si>
    <t>8.0027 billion</t>
  </si>
  <si>
    <t>7.983 billion</t>
  </si>
  <si>
    <t>7.9525 billion</t>
  </si>
  <si>
    <t>7.9518 billion</t>
  </si>
  <si>
    <t>7.94 billion</t>
  </si>
  <si>
    <t>7.928 billion</t>
  </si>
  <si>
    <t>7.9261 billion</t>
  </si>
  <si>
    <t>7.9071 billion</t>
  </si>
  <si>
    <t>7.882 billion</t>
  </si>
  <si>
    <t>7.8815 billion</t>
  </si>
  <si>
    <t>7.8589 billion</t>
  </si>
  <si>
    <t>7.8394 billion</t>
  </si>
  <si>
    <t>7.8362 billion</t>
  </si>
  <si>
    <t>7.822 billion</t>
  </si>
  <si>
    <t>7.776 billion</t>
  </si>
  <si>
    <t>7.7303 billion</t>
  </si>
  <si>
    <t>7.7208 billion</t>
  </si>
  <si>
    <t>7.6719 billion</t>
  </si>
  <si>
    <t>7.6561 billion</t>
  </si>
  <si>
    <t>7.6542 billion</t>
  </si>
  <si>
    <t>7.613 billion</t>
  </si>
  <si>
    <t>7.583 billion</t>
  </si>
  <si>
    <t>7.5744 billion</t>
  </si>
  <si>
    <t>7.561 billion</t>
  </si>
  <si>
    <t>7.5471 billion</t>
  </si>
  <si>
    <t>7.538 billion</t>
  </si>
  <si>
    <t>7.504 billion</t>
  </si>
  <si>
    <t>7.5013 billion</t>
  </si>
  <si>
    <t>7.462 billion</t>
  </si>
  <si>
    <t>7.447 billion</t>
  </si>
  <si>
    <t>7.394 billion</t>
  </si>
  <si>
    <t>7.3861 billion</t>
  </si>
  <si>
    <t>7.3478 billion</t>
  </si>
  <si>
    <t>7.341 billion</t>
  </si>
  <si>
    <t>7.339 billion</t>
  </si>
  <si>
    <t>7.3368 billion</t>
  </si>
  <si>
    <t>7.336 billion</t>
  </si>
  <si>
    <t>7.3183 billion</t>
  </si>
  <si>
    <t>7.3174 billion</t>
  </si>
  <si>
    <t>7.1961 billion</t>
  </si>
  <si>
    <t>7.156 billion</t>
  </si>
  <si>
    <t>7.142 billion</t>
  </si>
  <si>
    <t>7.127 billion</t>
  </si>
  <si>
    <t>7.1163 billion</t>
  </si>
  <si>
    <t>7.038 billion</t>
  </si>
  <si>
    <t>6.9974 billion</t>
  </si>
  <si>
    <t>6.986 billion</t>
  </si>
  <si>
    <t>6.9187 billion</t>
  </si>
  <si>
    <t>6.9138 billion</t>
  </si>
  <si>
    <t>6.894 billion</t>
  </si>
  <si>
    <t>6.8505 billion</t>
  </si>
  <si>
    <t>6.8204 billion</t>
  </si>
  <si>
    <t>6.797 billion</t>
  </si>
  <si>
    <t>6.7846 billion</t>
  </si>
  <si>
    <t>6.7731 billion</t>
  </si>
  <si>
    <t>6.7566 billion</t>
  </si>
  <si>
    <t>6.7398 billion</t>
  </si>
  <si>
    <t>6.7298 billion</t>
  </si>
  <si>
    <t>6.6859 billion</t>
  </si>
  <si>
    <t>6.667 billion</t>
  </si>
  <si>
    <t>6.6355 billion</t>
  </si>
  <si>
    <t>6.6243 billion</t>
  </si>
  <si>
    <t>6.605 billion</t>
  </si>
  <si>
    <t>6.584 billion</t>
  </si>
  <si>
    <t>6.5404 billion</t>
  </si>
  <si>
    <t>6.5383 billion</t>
  </si>
  <si>
    <t>6.4883 billion</t>
  </si>
  <si>
    <t>6.4614 billion</t>
  </si>
  <si>
    <t>6.421 billion</t>
  </si>
  <si>
    <t>6.4204 billion</t>
  </si>
  <si>
    <t>6.4158 billion</t>
  </si>
  <si>
    <t>6.4126 billion</t>
  </si>
  <si>
    <t>6.411 billion</t>
  </si>
  <si>
    <t>6.394 billion</t>
  </si>
  <si>
    <t>6.357 billion</t>
  </si>
  <si>
    <t>6.345 billion</t>
  </si>
  <si>
    <t>6.34 billion</t>
  </si>
  <si>
    <t>6.319 billion</t>
  </si>
  <si>
    <t>6.3179 billion</t>
  </si>
  <si>
    <t>6.3102 billion</t>
  </si>
  <si>
    <t>6.2802 billion</t>
  </si>
  <si>
    <t>6.2684 billion</t>
  </si>
  <si>
    <t>6.2566 billion</t>
  </si>
  <si>
    <t>6.2286 billion</t>
  </si>
  <si>
    <t>6.2267 billion</t>
  </si>
  <si>
    <t>6.218 billion</t>
  </si>
  <si>
    <t>6.2045 billion</t>
  </si>
  <si>
    <t>6.176 billion</t>
  </si>
  <si>
    <t>6.1506 billion</t>
  </si>
  <si>
    <t>6.1383 billion</t>
  </si>
  <si>
    <t>6.134 billion</t>
  </si>
  <si>
    <t>6.1063 billion</t>
  </si>
  <si>
    <t>6.1058 billion</t>
  </si>
  <si>
    <t>6.0999 billion</t>
  </si>
  <si>
    <t>6.08 billion</t>
  </si>
  <si>
    <t>6.0441 billion</t>
  </si>
  <si>
    <t>6.037 billion</t>
  </si>
  <si>
    <t>6.027 billion</t>
  </si>
  <si>
    <t>6.0109 billion</t>
  </si>
  <si>
    <t>6.0107 billion</t>
  </si>
  <si>
    <t>5.998 billion</t>
  </si>
  <si>
    <t>5.9918 billion</t>
  </si>
  <si>
    <t>5.9121 billion</t>
  </si>
  <si>
    <t>5.905 billion</t>
  </si>
  <si>
    <t>5.896 billion</t>
  </si>
  <si>
    <t>5.886 billion</t>
  </si>
  <si>
    <t>5.8462 billion</t>
  </si>
  <si>
    <t>5.846 billion</t>
  </si>
  <si>
    <t>5.809 billion</t>
  </si>
  <si>
    <t>5.8071 billion</t>
  </si>
  <si>
    <t>5.793 billion</t>
  </si>
  <si>
    <t>5.788 billion</t>
  </si>
  <si>
    <t>5.7648 billion</t>
  </si>
  <si>
    <t>5.7639 billion</t>
  </si>
  <si>
    <t>5.7463 billion</t>
  </si>
  <si>
    <t>5.744 billion</t>
  </si>
  <si>
    <t>5.7249 billion</t>
  </si>
  <si>
    <t>5.7193 billion</t>
  </si>
  <si>
    <t>5.7101 billion</t>
  </si>
  <si>
    <t>5.6835 billion</t>
  </si>
  <si>
    <t>5.6807 billion</t>
  </si>
  <si>
    <t>5.6771 billion</t>
  </si>
  <si>
    <t>5.6753 billion</t>
  </si>
  <si>
    <t>5.6552 billion</t>
  </si>
  <si>
    <t>5.6323 billion</t>
  </si>
  <si>
    <t>5.629 billion</t>
  </si>
  <si>
    <t>5.627 billion</t>
  </si>
  <si>
    <t>5.6162 billion</t>
  </si>
  <si>
    <t>5.6087 billion</t>
  </si>
  <si>
    <t>5.5904 billion</t>
  </si>
  <si>
    <t>5.587 billion</t>
  </si>
  <si>
    <t>5.5867 billion</t>
  </si>
  <si>
    <t>5.5831 billion</t>
  </si>
  <si>
    <t>5.5627 billion</t>
  </si>
  <si>
    <t>5.5561 billion</t>
  </si>
  <si>
    <t>5.5522 billion</t>
  </si>
  <si>
    <t>5.5465 billion</t>
  </si>
  <si>
    <t>5.5414 billion</t>
  </si>
  <si>
    <t>5.5338 billion</t>
  </si>
  <si>
    <t>5.524 billion</t>
  </si>
  <si>
    <t>5.505 billion</t>
  </si>
  <si>
    <t>5.4932 billion</t>
  </si>
  <si>
    <t>5.467 billion</t>
  </si>
  <si>
    <t>5.4577 billion</t>
  </si>
  <si>
    <t>5.4384 billion</t>
  </si>
  <si>
    <t>5.3363 billion</t>
  </si>
  <si>
    <t>5.329 billion</t>
  </si>
  <si>
    <t>5.3071 billion</t>
  </si>
  <si>
    <t>5.305 billion</t>
  </si>
  <si>
    <t>5.301 billion</t>
  </si>
  <si>
    <t>5.2956 billion</t>
  </si>
  <si>
    <t>5.2563 billion</t>
  </si>
  <si>
    <t>5.2547 billion</t>
  </si>
  <si>
    <t>5.2432 billion</t>
  </si>
  <si>
    <t>5.2325 billion</t>
  </si>
  <si>
    <t>5.2278 billion</t>
  </si>
  <si>
    <t>5.213 billion</t>
  </si>
  <si>
    <t>5.195 billion</t>
  </si>
  <si>
    <t>5.1901 billion</t>
  </si>
  <si>
    <t>5.1566 billion</t>
  </si>
  <si>
    <t>5.1413 billion</t>
  </si>
  <si>
    <t>5.1388 billion</t>
  </si>
  <si>
    <t>5.1261 billion</t>
  </si>
  <si>
    <t>5.1218 billion</t>
  </si>
  <si>
    <t>5.1216 billion</t>
  </si>
  <si>
    <t>5.1168 billion</t>
  </si>
  <si>
    <t>5.1129 billion</t>
  </si>
  <si>
    <t>5.1091 billion</t>
  </si>
  <si>
    <t>5.0777 billion</t>
  </si>
  <si>
    <t>5.0775 billion</t>
  </si>
  <si>
    <t>5.0726 billion</t>
  </si>
  <si>
    <t>5.0708 billion</t>
  </si>
  <si>
    <t>5.0672 billion</t>
  </si>
  <si>
    <t>5.051 billion</t>
  </si>
  <si>
    <t>5.0495 billion</t>
  </si>
  <si>
    <t>5.0452 billion</t>
  </si>
  <si>
    <t>5.03 billion</t>
  </si>
  <si>
    <t>5.0108 billion</t>
  </si>
  <si>
    <t>5.004 billion</t>
  </si>
  <si>
    <t>4.9981 billion</t>
  </si>
  <si>
    <t>4.9937 billion</t>
  </si>
  <si>
    <t>4.9879 billion</t>
  </si>
  <si>
    <t>4.9764 billion</t>
  </si>
  <si>
    <t>4.9731 billion</t>
  </si>
  <si>
    <t>4.972 billion</t>
  </si>
  <si>
    <t>4.9637 billion</t>
  </si>
  <si>
    <t>4.941 billion</t>
  </si>
  <si>
    <t>4.9308 billion</t>
  </si>
  <si>
    <t>4.925 billion</t>
  </si>
  <si>
    <t>4.9239 billion</t>
  </si>
  <si>
    <t>4.9097 billion</t>
  </si>
  <si>
    <t>4.8996 billion</t>
  </si>
  <si>
    <t>4.895 billion</t>
  </si>
  <si>
    <t>4.888 billion</t>
  </si>
  <si>
    <t>4.8188 billion</t>
  </si>
  <si>
    <t>4.7997 billion</t>
  </si>
  <si>
    <t>4.798 billion</t>
  </si>
  <si>
    <t>4.7831 billion</t>
  </si>
  <si>
    <t>4.7717 billion</t>
  </si>
  <si>
    <t>4.7706 billion</t>
  </si>
  <si>
    <t>4.765 billion</t>
  </si>
  <si>
    <t>4.7594 billion</t>
  </si>
  <si>
    <t>4.7421 billion</t>
  </si>
  <si>
    <t>4.7414 billion</t>
  </si>
  <si>
    <t>4.7354 billion</t>
  </si>
  <si>
    <t>4.734 billion</t>
  </si>
  <si>
    <t>4.7101 billion</t>
  </si>
  <si>
    <t>4.7035 billion</t>
  </si>
  <si>
    <t>4.6897 billion</t>
  </si>
  <si>
    <t>4.6484 billion</t>
  </si>
  <si>
    <t>4.6418 billion</t>
  </si>
  <si>
    <t>4.6194 billion</t>
  </si>
  <si>
    <t>4.6143 billion</t>
  </si>
  <si>
    <t>4.6017 billion</t>
  </si>
  <si>
    <t>4.5835 billion</t>
  </si>
  <si>
    <t>4.575 billion</t>
  </si>
  <si>
    <t>4.569 billion</t>
  </si>
  <si>
    <t>4.553 billion</t>
  </si>
  <si>
    <t>4.5488 billion</t>
  </si>
  <si>
    <t>4.5456 billion</t>
  </si>
  <si>
    <t>4.542 billion</t>
  </si>
  <si>
    <t>4.54 billion</t>
  </si>
  <si>
    <t>4.5262 billion</t>
  </si>
  <si>
    <t>4.526 billion</t>
  </si>
  <si>
    <t>4.4915 billion</t>
  </si>
  <si>
    <t>4.4727 billion</t>
  </si>
  <si>
    <t>4.4624 billion</t>
  </si>
  <si>
    <t>4.4502 billion</t>
  </si>
  <si>
    <t>4.4279 billion</t>
  </si>
  <si>
    <t>4.4055 billion</t>
  </si>
  <si>
    <t>4.4008 billion</t>
  </si>
  <si>
    <t>4.3929 billion</t>
  </si>
  <si>
    <t>4.3918 billion</t>
  </si>
  <si>
    <t>4.3864 billion</t>
  </si>
  <si>
    <t>4.3574 billion</t>
  </si>
  <si>
    <t>4.3338 billion</t>
  </si>
  <si>
    <t>4.3308 billion</t>
  </si>
  <si>
    <t>4.2772 billion</t>
  </si>
  <si>
    <t>4.2561 billion</t>
  </si>
  <si>
    <t>4.2545 billion</t>
  </si>
  <si>
    <t>4.251 billion</t>
  </si>
  <si>
    <t>4.2324 billion</t>
  </si>
  <si>
    <t>4.23 billion</t>
  </si>
  <si>
    <t>4.2244 billion</t>
  </si>
  <si>
    <t>4.2163 billion</t>
  </si>
  <si>
    <t>4.2042 billion</t>
  </si>
  <si>
    <t>4.2002 billion</t>
  </si>
  <si>
    <t>4.1941 billion</t>
  </si>
  <si>
    <t>4.1431 billion</t>
  </si>
  <si>
    <t>4.14 billion</t>
  </si>
  <si>
    <t>4.1329 billion</t>
  </si>
  <si>
    <t>4.132 billion</t>
  </si>
  <si>
    <t>4.1224 billion</t>
  </si>
  <si>
    <t>4.1222 billion</t>
  </si>
  <si>
    <t>4.117 billion</t>
  </si>
  <si>
    <t>4.0999 billion</t>
  </si>
  <si>
    <t>4.0781 billion</t>
  </si>
  <si>
    <t>4.0568 billion</t>
  </si>
  <si>
    <t>4.0308 billion</t>
  </si>
  <si>
    <t>4.0294 billion</t>
  </si>
  <si>
    <t>4.0218 billion</t>
  </si>
  <si>
    <t>4.0162 billion</t>
  </si>
  <si>
    <t>4.0153 billion</t>
  </si>
  <si>
    <t>3.998 billion</t>
  </si>
  <si>
    <t>3.9934 billion</t>
  </si>
  <si>
    <t>3.9842 billion</t>
  </si>
  <si>
    <t>3.9822 billion</t>
  </si>
  <si>
    <t>3.9801 billion</t>
  </si>
  <si>
    <t>3.9596 billion</t>
  </si>
  <si>
    <t>3.953 billion</t>
  </si>
  <si>
    <t>3.9526 billion</t>
  </si>
  <si>
    <t>3.9432 billion</t>
  </si>
  <si>
    <t>3.94 billion</t>
  </si>
  <si>
    <t>3.93 billion</t>
  </si>
  <si>
    <t>3.9253 billion</t>
  </si>
  <si>
    <t>3.9052 billion</t>
  </si>
  <si>
    <t>3.89 billion</t>
  </si>
  <si>
    <t>3.8868 billion</t>
  </si>
  <si>
    <t>3.875 billion</t>
  </si>
  <si>
    <t>3.8543 billion</t>
  </si>
  <si>
    <t>3.8451 billion</t>
  </si>
  <si>
    <t>3.833 billion</t>
  </si>
  <si>
    <t>3.828 billion</t>
  </si>
  <si>
    <t>3.8157 billion</t>
  </si>
  <si>
    <t>3.8103 billion</t>
  </si>
  <si>
    <t>3.8057 billion</t>
  </si>
  <si>
    <t>3.8056 billion</t>
  </si>
  <si>
    <t>3.8038 billion</t>
  </si>
  <si>
    <t>3.7712 billion</t>
  </si>
  <si>
    <t>3.7693 billion</t>
  </si>
  <si>
    <t>3.7637 billion</t>
  </si>
  <si>
    <t>3.7588 billion</t>
  </si>
  <si>
    <t>3.7581 billion</t>
  </si>
  <si>
    <t>3.7459 billion</t>
  </si>
  <si>
    <t>3.7372 billion</t>
  </si>
  <si>
    <t>3.7179 billion</t>
  </si>
  <si>
    <t>3.7128 billion</t>
  </si>
  <si>
    <t>3.7029 billion</t>
  </si>
  <si>
    <t>3.6895 billion</t>
  </si>
  <si>
    <t>3.6805 billion</t>
  </si>
  <si>
    <t>3.6736 billion</t>
  </si>
  <si>
    <t>3.6709 billion</t>
  </si>
  <si>
    <t>3.669 billion</t>
  </si>
  <si>
    <t>3.664 billion</t>
  </si>
  <si>
    <t>3.6608 billion</t>
  </si>
  <si>
    <t>3.6591 billion</t>
  </si>
  <si>
    <t>3.6537 billion</t>
  </si>
  <si>
    <t>3.633 billion</t>
  </si>
  <si>
    <t>3.6298 billion</t>
  </si>
  <si>
    <t>3.6207 billion</t>
  </si>
  <si>
    <t>3.6199 billion</t>
  </si>
  <si>
    <t>3.6023 billion</t>
  </si>
  <si>
    <t>3.5886 billion</t>
  </si>
  <si>
    <t>3.5583 billion</t>
  </si>
  <si>
    <t>3.5574 billion</t>
  </si>
  <si>
    <t>3.5411 billion</t>
  </si>
  <si>
    <t>3.5402 billion</t>
  </si>
  <si>
    <t>3.5389 billion</t>
  </si>
  <si>
    <t>3.5331 billion</t>
  </si>
  <si>
    <t>3.5148 billion</t>
  </si>
  <si>
    <t>3.5019 billion</t>
  </si>
  <si>
    <t>3.5016 billion</t>
  </si>
  <si>
    <t>3.4982 billion</t>
  </si>
  <si>
    <t>3.4976 billion</t>
  </si>
  <si>
    <t>3.4948 billion</t>
  </si>
  <si>
    <t>3.4864 billion</t>
  </si>
  <si>
    <t>3.4862 billion</t>
  </si>
  <si>
    <t>3.4757 billion</t>
  </si>
  <si>
    <t>3.4639 billion</t>
  </si>
  <si>
    <t>3.4612 billion</t>
  </si>
  <si>
    <t>3.461 billion</t>
  </si>
  <si>
    <t>3.454 billion</t>
  </si>
  <si>
    <t>3.449 billion</t>
  </si>
  <si>
    <t>3.4386 billion</t>
  </si>
  <si>
    <t>3.4335 billion</t>
  </si>
  <si>
    <t>3.4158 billion</t>
  </si>
  <si>
    <t>3.409 billion</t>
  </si>
  <si>
    <t>3.408 billion</t>
  </si>
  <si>
    <t>3.4075 billion</t>
  </si>
  <si>
    <t>3.3792 billion</t>
  </si>
  <si>
    <t>3.3728 billion</t>
  </si>
  <si>
    <t>3.3698 billion</t>
  </si>
  <si>
    <t>3.3689 billion</t>
  </si>
  <si>
    <t>3.3642 billion</t>
  </si>
  <si>
    <t>3.3627 billion</t>
  </si>
  <si>
    <t>3.3508 billion</t>
  </si>
  <si>
    <t>3.3505 billion</t>
  </si>
  <si>
    <t>3.344 billion</t>
  </si>
  <si>
    <t>3.3422 billion</t>
  </si>
  <si>
    <t>3.3378 billion</t>
  </si>
  <si>
    <t>3.328 billion</t>
  </si>
  <si>
    <t>3.3183 billion</t>
  </si>
  <si>
    <t>3.31 billion</t>
  </si>
  <si>
    <t>3.3071 billion</t>
  </si>
  <si>
    <t>3.3058 billion</t>
  </si>
  <si>
    <t>3.3037 billion</t>
  </si>
  <si>
    <t>3.2988 billion</t>
  </si>
  <si>
    <t>3.278 billion</t>
  </si>
  <si>
    <t>3.2508 billion</t>
  </si>
  <si>
    <t>3.2441 billion</t>
  </si>
  <si>
    <t>3.2432 billion</t>
  </si>
  <si>
    <t>3.2405 billion</t>
  </si>
  <si>
    <t>3.2359 billion</t>
  </si>
  <si>
    <t>3.2342 billion</t>
  </si>
  <si>
    <t>3.234 billion</t>
  </si>
  <si>
    <t>3.2308 billion</t>
  </si>
  <si>
    <t>3.2272 billion</t>
  </si>
  <si>
    <t>3.2172 billion</t>
  </si>
  <si>
    <t>3.2154 billion</t>
  </si>
  <si>
    <t>3.2135 billion</t>
  </si>
  <si>
    <t>3.2083 billion</t>
  </si>
  <si>
    <t>3.2081 billion</t>
  </si>
  <si>
    <t>3.1968 billion</t>
  </si>
  <si>
    <t>3.1966 billion</t>
  </si>
  <si>
    <t>3.186 billion</t>
  </si>
  <si>
    <t>3.1843 billion</t>
  </si>
  <si>
    <t>3.1714 billion</t>
  </si>
  <si>
    <t>3.148 billion</t>
  </si>
  <si>
    <t>3.1476 billion</t>
  </si>
  <si>
    <t>3.145 billion</t>
  </si>
  <si>
    <t>3.134 billion</t>
  </si>
  <si>
    <t>3.1334 billion</t>
  </si>
  <si>
    <t>3.1305 billion</t>
  </si>
  <si>
    <t>3.1264 billion</t>
  </si>
  <si>
    <t>3.1059 billion</t>
  </si>
  <si>
    <t>3.0904 billion</t>
  </si>
  <si>
    <t>3.0796 billion</t>
  </si>
  <si>
    <t>3.0776 billion</t>
  </si>
  <si>
    <t>3.0757 billion</t>
  </si>
  <si>
    <t>3.075 billion</t>
  </si>
  <si>
    <t>3.0736 billion</t>
  </si>
  <si>
    <t>3.0647 billion</t>
  </si>
  <si>
    <t>3.0514 billion</t>
  </si>
  <si>
    <t>3.0501 billion</t>
  </si>
  <si>
    <t>3.028 billion</t>
  </si>
  <si>
    <t>3.024 billion</t>
  </si>
  <si>
    <t>3.0215 billion</t>
  </si>
  <si>
    <t>3.0187 billion</t>
  </si>
  <si>
    <t>3.0095 billion</t>
  </si>
  <si>
    <t>2.9986 billion</t>
  </si>
  <si>
    <t>2.9981 billion</t>
  </si>
  <si>
    <t>2.9954 billion</t>
  </si>
  <si>
    <t>2.9911 billion</t>
  </si>
  <si>
    <t>2.9907 billion</t>
  </si>
  <si>
    <t>2.9882 billion</t>
  </si>
  <si>
    <t>2.9863 billion</t>
  </si>
  <si>
    <t>2.9833 billion</t>
  </si>
  <si>
    <t>2.981 billion</t>
  </si>
  <si>
    <t>2.9779 billion</t>
  </si>
  <si>
    <t>2.973 billion</t>
  </si>
  <si>
    <t>2.9703 billion</t>
  </si>
  <si>
    <t>2.97 billion</t>
  </si>
  <si>
    <t>2.9604 billion</t>
  </si>
  <si>
    <t>2.9496 billion</t>
  </si>
  <si>
    <t>2.948 billion</t>
  </si>
  <si>
    <t>2.938 billion</t>
  </si>
  <si>
    <t>2.9302 billion</t>
  </si>
  <si>
    <t>2.928 billion</t>
  </si>
  <si>
    <t>2.9275 billion</t>
  </si>
  <si>
    <t>2.9234 billion</t>
  </si>
  <si>
    <t>2.9225 billion</t>
  </si>
  <si>
    <t>2.9224 billion</t>
  </si>
  <si>
    <t>2.915 billion</t>
  </si>
  <si>
    <t>2.9064 billion</t>
  </si>
  <si>
    <t>2.8926 billion</t>
  </si>
  <si>
    <t>2.89 billion</t>
  </si>
  <si>
    <t>2.8886 billion</t>
  </si>
  <si>
    <t>2.8772 billion</t>
  </si>
  <si>
    <t>2.8701 billion</t>
  </si>
  <si>
    <t>2.8648 billion</t>
  </si>
  <si>
    <t>2.8539 billion</t>
  </si>
  <si>
    <t>2.852 billion</t>
  </si>
  <si>
    <t>2.8504 billion</t>
  </si>
  <si>
    <t>2.8484 billion</t>
  </si>
  <si>
    <t>2.8418 billion</t>
  </si>
  <si>
    <t>2.841 billion</t>
  </si>
  <si>
    <t>2.8362 billion</t>
  </si>
  <si>
    <t>2.8337 billion</t>
  </si>
  <si>
    <t>2.8316 billion</t>
  </si>
  <si>
    <t>2.8272 billion</t>
  </si>
  <si>
    <t>2.8214 billion</t>
  </si>
  <si>
    <t>2.8115 billion</t>
  </si>
  <si>
    <t>2.8096 billion</t>
  </si>
  <si>
    <t>2.8005 billion</t>
  </si>
  <si>
    <t>2.7998 billion</t>
  </si>
  <si>
    <t>2.7931 billion</t>
  </si>
  <si>
    <t>2.7859 billion</t>
  </si>
  <si>
    <t>2.7848 billion</t>
  </si>
  <si>
    <t>2.7829 billion</t>
  </si>
  <si>
    <t>2.7779 billion</t>
  </si>
  <si>
    <t>2.7776 billion</t>
  </si>
  <si>
    <t>2.7762 billion</t>
  </si>
  <si>
    <t>2.7738 billion</t>
  </si>
  <si>
    <t>2.773 billion</t>
  </si>
  <si>
    <t>2.7665 billion</t>
  </si>
  <si>
    <t>2.765 billion</t>
  </si>
  <si>
    <t>2.7648 billion</t>
  </si>
  <si>
    <t>2.7646 billion</t>
  </si>
  <si>
    <t>2.7586 billion</t>
  </si>
  <si>
    <t>2.7583 billion</t>
  </si>
  <si>
    <t>2.7344 billion</t>
  </si>
  <si>
    <t>2.7148 billion</t>
  </si>
  <si>
    <t>2.7135 billion</t>
  </si>
  <si>
    <t>2.7097 billion</t>
  </si>
  <si>
    <t>2.701 billion</t>
  </si>
  <si>
    <t>2.6957 billion</t>
  </si>
  <si>
    <t>2.6925 billion</t>
  </si>
  <si>
    <t>2.6779 billion</t>
  </si>
  <si>
    <t>2.6737 billion</t>
  </si>
  <si>
    <t>2.666 billion</t>
  </si>
  <si>
    <t>2.6469 billion</t>
  </si>
  <si>
    <t>2.6325 billion</t>
  </si>
  <si>
    <t>2.6275 billion</t>
  </si>
  <si>
    <t>2.6229 billion</t>
  </si>
  <si>
    <t>2.622 billion</t>
  </si>
  <si>
    <t>2.6122 billion</t>
  </si>
  <si>
    <t>2.6034 billion</t>
  </si>
  <si>
    <t>2.5962 billion</t>
  </si>
  <si>
    <t>2.5927 billion</t>
  </si>
  <si>
    <t>2.5916 billion</t>
  </si>
  <si>
    <t>2.583 billion</t>
  </si>
  <si>
    <t>2.578 billion</t>
  </si>
  <si>
    <t>2.5701 billion</t>
  </si>
  <si>
    <t>2.554 billion</t>
  </si>
  <si>
    <t>2.5536 billion</t>
  </si>
  <si>
    <t>2.552 billion</t>
  </si>
  <si>
    <t>2.5456 billion</t>
  </si>
  <si>
    <t>2.5417 billion</t>
  </si>
  <si>
    <t>2.5279 billion</t>
  </si>
  <si>
    <t>2.5059 billion</t>
  </si>
  <si>
    <t>2.4983 billion</t>
  </si>
  <si>
    <t>2.4759 billion</t>
  </si>
  <si>
    <t>2.4708 billion</t>
  </si>
  <si>
    <t>2.4675 billion</t>
  </si>
  <si>
    <t>2.4651 billion</t>
  </si>
  <si>
    <t>2.464 billion</t>
  </si>
  <si>
    <t>2.4485 billion</t>
  </si>
  <si>
    <t>2.4243 billion</t>
  </si>
  <si>
    <t>2.4221 billion</t>
  </si>
  <si>
    <t>2.4179 billion</t>
  </si>
  <si>
    <t>2.4176 billion</t>
  </si>
  <si>
    <t>2.4149 billion</t>
  </si>
  <si>
    <t>2.413 billion</t>
  </si>
  <si>
    <t>2.4124 billion</t>
  </si>
  <si>
    <t>2.4097 billion</t>
  </si>
  <si>
    <t>2.4093 billion</t>
  </si>
  <si>
    <t>2.4081 billion</t>
  </si>
  <si>
    <t>2.402 billion</t>
  </si>
  <si>
    <t>2.3998 billion</t>
  </si>
  <si>
    <t>2.396 billion</t>
  </si>
  <si>
    <t>2.3808 billion</t>
  </si>
  <si>
    <t>2.3769 billion</t>
  </si>
  <si>
    <t>2.3736 billion</t>
  </si>
  <si>
    <t>2.3622 billion</t>
  </si>
  <si>
    <t>2.3561 billion</t>
  </si>
  <si>
    <t>2.3465 billion</t>
  </si>
  <si>
    <t>2.346 billion</t>
  </si>
  <si>
    <t>2.3354 billion</t>
  </si>
  <si>
    <t>2.335 billion</t>
  </si>
  <si>
    <t>2.3302 billion</t>
  </si>
  <si>
    <t>2.3291 billion</t>
  </si>
  <si>
    <t>2.3134 billion</t>
  </si>
  <si>
    <t>2.3123 billion</t>
  </si>
  <si>
    <t>2.3113 billion</t>
  </si>
  <si>
    <t>2.3088 billion</t>
  </si>
  <si>
    <t>2.3001 billion</t>
  </si>
  <si>
    <t>2.2989 billion</t>
  </si>
  <si>
    <t>2.2949 billion</t>
  </si>
  <si>
    <t>2.2887 billion</t>
  </si>
  <si>
    <t>2.2835 billion</t>
  </si>
  <si>
    <t>2.2731 billion</t>
  </si>
  <si>
    <t>2.2726 billion</t>
  </si>
  <si>
    <t>2.2586 billion</t>
  </si>
  <si>
    <t>2.2566 billion</t>
  </si>
  <si>
    <t>2.2561 billion</t>
  </si>
  <si>
    <t>2.2553 billion</t>
  </si>
  <si>
    <t>2.2516 billion</t>
  </si>
  <si>
    <t>2.2487 billion</t>
  </si>
  <si>
    <t>2.2467 billion</t>
  </si>
  <si>
    <t>2.2458 billion</t>
  </si>
  <si>
    <t>2.2411 billion</t>
  </si>
  <si>
    <t>2.2355 billion</t>
  </si>
  <si>
    <t>2.2255 billion</t>
  </si>
  <si>
    <t>2.2251 billion</t>
  </si>
  <si>
    <t>2.2196 billion</t>
  </si>
  <si>
    <t>2.2141 billion</t>
  </si>
  <si>
    <t>2.2125 billion</t>
  </si>
  <si>
    <t>2.208 billion</t>
  </si>
  <si>
    <t>2.188 billion</t>
  </si>
  <si>
    <t>2.1849 billion</t>
  </si>
  <si>
    <t>2.1844 billion</t>
  </si>
  <si>
    <t>2.1808 billion</t>
  </si>
  <si>
    <t>2.1736 billion</t>
  </si>
  <si>
    <t>2.1711 billion</t>
  </si>
  <si>
    <t>2.1656 billion</t>
  </si>
  <si>
    <t>2.1579 billion</t>
  </si>
  <si>
    <t>2.1566 billion</t>
  </si>
  <si>
    <t>2.1479 billion</t>
  </si>
  <si>
    <t>2.147 billion</t>
  </si>
  <si>
    <t>2.1403 billion</t>
  </si>
  <si>
    <t>2.1393 billion</t>
  </si>
  <si>
    <t>2.1255 billion</t>
  </si>
  <si>
    <t>2.1241 billion</t>
  </si>
  <si>
    <t>2.124 billion</t>
  </si>
  <si>
    <t>2.1222 billion</t>
  </si>
  <si>
    <t>2.1128 billion</t>
  </si>
  <si>
    <t>2.111 billion</t>
  </si>
  <si>
    <t>2.1072 billion</t>
  </si>
  <si>
    <t>Revenue in billions</t>
  </si>
  <si>
    <t>Sum of Profit</t>
  </si>
  <si>
    <t>Count of Company</t>
  </si>
  <si>
    <t>Sum of Number of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</si>
</sst>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_(&quot;$&quot;* #,##0_);_(&quot;$&quot;* \(#,##0\);_(&quot;$&quot;* &quot;-&quot;??_);_(@_)"/>
    <numFmt numFmtId="165" formatCode="_([$$-409]* #,##0_);_([$$-409]* \(#,##0\);_([$$-409]* &quot;-&quot;??_);_(@_)"/>
    <numFmt numFmtId="166" formatCode="&quot;$&quot;#,##0"/>
    <numFmt numFmtId="167" formatCode="#,###,,,&quot; billions&quot;"/>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1"/>
      <name val="Calibri"/>
      <family val="2"/>
      <charset val="204"/>
      <scheme val="minor"/>
    </font>
    <font>
      <sz val="11"/>
      <color rgb="FFFFF5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72953"/>
        <bgColor indexed="64"/>
      </patternFill>
    </fill>
    <fill>
      <patternFill patternType="solid">
        <fgColor rgb="FF16113A"/>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 fontId="0" fillId="0" borderId="0" xfId="0" applyNumberFormat="1"/>
    <xf numFmtId="164" fontId="0" fillId="0" borderId="0" xfId="1" applyNumberFormat="1" applyFont="1"/>
    <xf numFmtId="165" fontId="0" fillId="0" borderId="0" xfId="1" applyNumberFormat="1" applyFont="1"/>
    <xf numFmtId="166"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2" fontId="0" fillId="0" borderId="0" xfId="1" applyNumberFormat="1" applyFont="1"/>
    <xf numFmtId="2" fontId="0" fillId="0" borderId="0" xfId="1" quotePrefix="1" applyNumberFormat="1" applyFont="1"/>
    <xf numFmtId="167" fontId="0" fillId="0" borderId="0" xfId="0" applyNumberFormat="1"/>
    <xf numFmtId="0" fontId="0" fillId="0" borderId="0" xfId="0" applyFill="1"/>
    <xf numFmtId="0" fontId="0" fillId="33" borderId="0" xfId="0" applyFill="1"/>
    <xf numFmtId="0" fontId="19" fillId="33" borderId="0" xfId="0" applyFont="1" applyFill="1"/>
    <xf numFmtId="0" fontId="20" fillId="34" borderId="0" xfId="0" applyFont="1" applyFill="1"/>
    <xf numFmtId="0" fontId="0" fillId="34" borderId="0" xfId="0"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0">
    <dxf>
      <font>
        <b val="0"/>
        <i val="0"/>
        <strike val="0"/>
        <condense val="0"/>
        <extend val="0"/>
        <outline val="0"/>
        <shadow val="0"/>
        <u val="none"/>
        <vertAlign val="baseline"/>
        <sz val="11"/>
        <color theme="1"/>
        <name val="Calibri"/>
        <family val="2"/>
        <scheme val="minor"/>
      </font>
      <numFmt numFmtId="165" formatCode="_([$$-409]* #,##0_);_([$$-409]* \(#,##0\);_([$$-409]* &quot;-&quot;??_);_(@_)"/>
    </dxf>
    <dxf>
      <numFmt numFmtId="1" formatCode="0"/>
    </dxf>
    <dxf>
      <font>
        <b val="0"/>
        <i val="0"/>
        <strike val="0"/>
        <condense val="0"/>
        <extend val="0"/>
        <outline val="0"/>
        <shadow val="0"/>
        <u val="none"/>
        <vertAlign val="baseline"/>
        <sz val="11"/>
        <color theme="1"/>
        <name val="Calibri"/>
        <family val="2"/>
        <scheme val="minor"/>
      </font>
      <numFmt numFmtId="166" formatCode="&quot;$&quot;#,##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 formatCode="0"/>
    </dxf>
    <dxf>
      <font>
        <b/>
        <i val="0"/>
        <sz val="12"/>
        <color theme="0"/>
      </font>
      <border diagonalUp="0" diagonalDown="0">
        <left/>
        <right/>
        <top/>
        <bottom/>
        <vertical/>
        <horizontal/>
      </border>
    </dxf>
    <dxf>
      <font>
        <b/>
        <i val="0"/>
        <color theme="1"/>
      </font>
      <fill>
        <patternFill>
          <fgColor theme="4" tint="0.79998168889431442"/>
          <bgColor rgb="FF272953"/>
        </patternFill>
      </fill>
      <border diagonalUp="0" diagonalDown="0">
        <left/>
        <right/>
        <top/>
        <bottom/>
        <vertical/>
        <horizontal/>
      </border>
    </dxf>
    <dxf>
      <font>
        <color theme="0"/>
      </font>
      <fill>
        <patternFill>
          <bgColor rgb="FF272953"/>
        </patternFill>
      </fill>
    </dxf>
    <dxf>
      <font>
        <b/>
        <i val="0"/>
        <u val="none"/>
        <sz val="12"/>
        <color theme="0"/>
      </font>
      <fill>
        <patternFill>
          <fgColor auto="1"/>
          <bgColor rgb="FF002060"/>
        </patternFill>
      </fill>
    </dxf>
  </dxfs>
  <tableStyles count="3" defaultTableStyle="TableStyleMedium2" defaultPivotStyle="PivotStyleLight16">
    <tableStyle name="Slicer Style 1" pivot="0" table="0" count="1" xr9:uid="{D1841342-ABD2-44A3-BBF1-21C237E10131}">
      <tableStyleElement type="wholeTable" dxfId="9"/>
    </tableStyle>
    <tableStyle name="Slicer Style 2" pivot="0" table="0" count="1" xr9:uid="{06ADE231-61E4-41AE-A7A3-B6CB72E83B6F}">
      <tableStyleElement type="wholeTable" dxfId="8"/>
    </tableStyle>
    <tableStyle name="SlicerStyleLight1 2" pivot="0" table="0" count="10" xr9:uid="{F2EC24C9-FC2B-473F-8174-8B890EE3B765}">
      <tableStyleElement type="wholeTable" dxfId="7"/>
      <tableStyleElement type="headerRow" dxfId="6"/>
    </tableStyle>
  </tableStyles>
  <colors>
    <mruColors>
      <color rgb="FF272953"/>
      <color rgb="FF01D1FF"/>
      <color rgb="FFE5C852"/>
      <color rgb="FFB54ED7"/>
      <color rgb="FF16113A"/>
      <color rgb="FFFFF5E0"/>
      <color rgb="FF141E46"/>
      <color rgb="FFFF6969"/>
      <color rgb="FFBB2525"/>
      <color rgb="FF8C9ED0"/>
    </mruColors>
  </colors>
  <extLst>
    <ext xmlns:x14="http://schemas.microsoft.com/office/spreadsheetml/2009/9/main" uri="{46F421CA-312F-682f-3DD2-61675219B42D}">
      <x14:dxfs count="8">
        <dxf>
          <font>
            <color rgb="FF000000"/>
          </font>
          <fill>
            <patternFill patternType="solid">
              <fgColor auto="1"/>
              <bgColor theme="3"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3"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2" tint="-9.9948118533890809E-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3"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5117038483843"/>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x14:slicerStyle name="Slicer Style 1"/>
        <x14:slicerStyle name="Slicer Style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[Companies_Dashboard.xlsx]10 Companies by Revenue!PivotTable3</c:name>
    <c:fmtId val="28"/>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alpha val="70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1D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01743977404457"/>
          <c:y val="4.3392858363128749E-2"/>
          <c:w val="0.71212326660338865"/>
          <c:h val="0.89392856844568525"/>
        </c:manualLayout>
      </c:layout>
      <c:barChart>
        <c:barDir val="bar"/>
        <c:grouping val="stacked"/>
        <c:varyColors val="0"/>
        <c:ser>
          <c:idx val="0"/>
          <c:order val="0"/>
          <c:tx>
            <c:strRef>
              <c:f>'10 Companies by Revenue'!$B$3</c:f>
              <c:strCache>
                <c:ptCount val="1"/>
                <c:pt idx="0">
                  <c:v>Total</c:v>
                </c:pt>
              </c:strCache>
            </c:strRef>
          </c:tx>
          <c:spPr>
            <a:solidFill>
              <a:srgbClr val="01D1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'10 Companies by Revenue'!$A$4:$A$14</c:f>
              <c:strCache>
                <c:ptCount val="10"/>
                <c:pt idx="0">
                  <c:v>AmerisourceBergen</c:v>
                </c:pt>
                <c:pt idx="1">
                  <c:v>McKesson</c:v>
                </c:pt>
                <c:pt idx="2">
                  <c:v>Alphabet</c:v>
                </c:pt>
                <c:pt idx="3">
                  <c:v>Berkshire Hathaway</c:v>
                </c:pt>
                <c:pt idx="4">
                  <c:v>Exxon Mobil</c:v>
                </c:pt>
                <c:pt idx="5">
                  <c:v>UnitedHealth Group</c:v>
                </c:pt>
                <c:pt idx="6">
                  <c:v>CVS Health</c:v>
                </c:pt>
                <c:pt idx="7">
                  <c:v>Apple</c:v>
                </c:pt>
                <c:pt idx="8">
                  <c:v>Amazon</c:v>
                </c:pt>
                <c:pt idx="9">
                  <c:v>Walmart</c:v>
                </c:pt>
              </c:strCache>
            </c:strRef>
          </c:cat>
          <c:val>
            <c:numRef>
              <c:f>'10 Companies by Revenue'!$B$4:$B$14</c:f>
              <c:numCache>
                <c:formatCode>#,###,,," billions"</c:formatCode>
                <c:ptCount val="10"/>
                <c:pt idx="0">
                  <c:v>213989000000</c:v>
                </c:pt>
                <c:pt idx="1">
                  <c:v>238228000000</c:v>
                </c:pt>
                <c:pt idx="2">
                  <c:v>257637000000</c:v>
                </c:pt>
                <c:pt idx="3">
                  <c:v>276094000000</c:v>
                </c:pt>
                <c:pt idx="4">
                  <c:v>285640000000</c:v>
                </c:pt>
                <c:pt idx="5">
                  <c:v>287597000000</c:v>
                </c:pt>
                <c:pt idx="6">
                  <c:v>292111000000</c:v>
                </c:pt>
                <c:pt idx="7">
                  <c:v>365817000000</c:v>
                </c:pt>
                <c:pt idx="8">
                  <c:v>469822000000</c:v>
                </c:pt>
                <c:pt idx="9">
                  <c:v>572754000000</c:v>
                </c:pt>
              </c:numCache>
            </c:numRef>
          </c:val>
          <c:extLst>
            <c:ext xmlns:c16="http://schemas.microsoft.com/office/drawing/2014/chart" uri="{C3380CC4-5D6E-409C-BE32-E72D297353CC}">
              <c16:uniqueId val="{00000000-8732-4AB9-9CC7-AB4D6707D520}"/>
            </c:ext>
          </c:extLst>
        </c:ser>
        <c:dLbls>
          <c:dLblPos val="ctr"/>
          <c:showLegendKey val="0"/>
          <c:showVal val="1"/>
          <c:showCatName val="0"/>
          <c:showSerName val="0"/>
          <c:showPercent val="0"/>
          <c:showBubbleSize val="0"/>
        </c:dLbls>
        <c:gapWidth val="50"/>
        <c:overlap val="100"/>
        <c:axId val="262335903"/>
        <c:axId val="262331327"/>
      </c:barChart>
      <c:catAx>
        <c:axId val="262335903"/>
        <c:scaling>
          <c:orientation val="minMax"/>
        </c:scaling>
        <c:delete val="0"/>
        <c:axPos val="l"/>
        <c:numFmt formatCode="General" sourceLinked="1"/>
        <c:majorTickMark val="none"/>
        <c:minorTickMark val="none"/>
        <c:tickLblPos val="nextTo"/>
        <c:spPr>
          <a:noFill/>
          <a:ln w="9525" cap="flat" cmpd="sng" algn="ctr">
            <a:no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2331327"/>
        <c:crosses val="autoZero"/>
        <c:auto val="1"/>
        <c:lblAlgn val="ctr"/>
        <c:lblOffset val="100"/>
        <c:noMultiLvlLbl val="0"/>
      </c:catAx>
      <c:valAx>
        <c:axId val="262331327"/>
        <c:scaling>
          <c:orientation val="minMax"/>
        </c:scaling>
        <c:delete val="1"/>
        <c:axPos val="b"/>
        <c:numFmt formatCode="#,###,,,&quot; billions&quot;" sourceLinked="1"/>
        <c:majorTickMark val="none"/>
        <c:minorTickMark val="none"/>
        <c:tickLblPos val="nextTo"/>
        <c:crossAx val="26233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doughnutChart>
        <c:varyColors val="1"/>
        <c:ser>
          <c:idx val="0"/>
          <c:order val="0"/>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2-A1C0-40EF-B709-072A083A190B}"/>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A1C0-40EF-B709-072A083A190B}"/>
              </c:ext>
            </c:extLst>
          </c:dPt>
          <c:dLbls>
            <c:dLbl>
              <c:idx val="0"/>
              <c:layout>
                <c:manualLayout>
                  <c:x val="0.15277777777777768"/>
                  <c:y val="-4.6296296296297994E-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A1C0-40EF-B709-072A083A190B}"/>
                </c:ext>
              </c:extLst>
            </c:dLbl>
            <c:dLbl>
              <c:idx val="1"/>
              <c:layout>
                <c:manualLayout>
                  <c:x val="-8.6111111111111166E-2"/>
                  <c:y val="-9.7222222222222224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A1C0-40EF-B709-072A083A19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'Gender of CEO'!$C$4:$C$5</c:f>
              <c:strCache>
                <c:ptCount val="2"/>
                <c:pt idx="0">
                  <c:v>Male</c:v>
                </c:pt>
                <c:pt idx="1">
                  <c:v>Female</c:v>
                </c:pt>
              </c:strCache>
            </c:strRef>
          </c:cat>
          <c:val>
            <c:numRef>
              <c:f>'Gender of CEO'!$D$4:$D$5</c:f>
              <c:numCache>
                <c:formatCode>General</c:formatCode>
                <c:ptCount val="2"/>
                <c:pt idx="0">
                  <c:v>917</c:v>
                </c:pt>
                <c:pt idx="1">
                  <c:v>83</c:v>
                </c:pt>
              </c:numCache>
            </c:numRef>
          </c:val>
          <c:extLst>
            <c:ext xmlns:c16="http://schemas.microsoft.com/office/drawing/2014/chart" uri="{C3380CC4-5D6E-409C-BE32-E72D297353CC}">
              <c16:uniqueId val="{00000000-A1C0-40EF-B709-072A083A190B}"/>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[Companies_Dashboard.xlsx]Number of employees!PivotTable1</c:name>
    <c:fmtId val="0"/>
  </c:pivotSource>
  <c:chart>
    <c:autoTitleDeleted val="1"/>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1426071741033"/>
          <c:y val="5.0925925925925923E-2"/>
          <c:w val="0.8700857392825897"/>
          <c:h val="0.8416746864975212"/>
        </c:manualLayout>
      </c:layout>
      <c:lineChart>
        <c:grouping val="stacked"/>
        <c:varyColors val="0"/>
        <c:ser>
          <c:idx val="0"/>
          <c:order val="0"/>
          <c:tx>
            <c:strRef>
              <c:f>'Number of employees'!$B$3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'Number of employees'!$A$4:$A$9</c:f>
              <c:strCache>
                <c:ptCount val="5"/>
                <c:pt idx="0">
                  <c:v>Walmart</c:v>
                </c:pt>
                <c:pt idx="1">
                  <c:v>Amazon</c:v>
                </c:pt>
                <c:pt idx="2">
                  <c:v>Home Depot</c:v>
                </c:pt>
                <c:pt idx="3">
                  <c:v>FedEx</c:v>
                </c:pt>
                <c:pt idx="4">
                  <c:v>Target</c:v>
                </c:pt>
              </c:strCache>
            </c:strRef>
          </c:cat>
          <c:val>
            <c:numRef>
              <c:f>'Number of employees'!$B$4:$B$9</c:f>
              <c:numCache>
                <c:formatCode>General</c:formatCode>
                <c:ptCount val="5"/>
                <c:pt idx="0">
                  <c:v>2300000</c:v>
                </c:pt>
                <c:pt idx="1">
                  <c:v>1608000</c:v>
                </c:pt>
                <c:pt idx="2">
                  <c:v>490600</c:v>
                </c:pt>
                <c:pt idx="3">
                  <c:v>484000</c:v>
                </c:pt>
                <c:pt idx="4">
                  <c:v>450000</c:v>
                </c:pt>
              </c:numCache>
            </c:numRef>
          </c:val>
          <c:smooth val="0"/>
          <c:extLst>
            <c:ext xmlns:c16="http://schemas.microsoft.com/office/drawing/2014/chart" uri="{C3380CC4-5D6E-409C-BE32-E72D297353CC}">
              <c16:uniqueId val="{00000000-F958-4E4B-BF5E-6A861E96B054}"/>
            </c:ext>
          </c:extLst>
        </c:ser>
        <c:dLbls>
          <c:dLblPos val="ctr"/>
          <c:showLegendKey val="0"/>
          <c:showVal val="1"/>
          <c:showCatName val="0"/>
          <c:showSerName val="0"/>
          <c:showPercent val="0"/>
          <c:showBubbleSize val="0"/>
        </c:dLbls>
        <c:marker val="1"/>
        <c:smooth val="0"/>
        <c:axId val="597296015"/>
        <c:axId val="597286447"/>
      </c:lineChart>
      <c:catAx>
        <c:axId val="59729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97286447"/>
        <c:crosses val="autoZero"/>
        <c:auto val="1"/>
        <c:lblAlgn val="ctr"/>
        <c:lblOffset val="100"/>
        <c:noMultiLvlLbl val="0"/>
      </c:catAx>
      <c:valAx>
        <c:axId val="597286447"/>
        <c:scaling>
          <c:orientation val="minMax"/>
        </c:scaling>
        <c:delete val="1"/>
        <c:axPos val="l"/>
        <c:numFmt formatCode="General" sourceLinked="1"/>
        <c:majorTickMark val="none"/>
        <c:minorTickMark val="none"/>
        <c:tickLblPos val="nextTo"/>
        <c:crossAx val="59729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[Companies_Dashboard.xlsx]Cities!PivotTable2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Cities!$B$3</c:f>
              <c:strCache>
                <c:ptCount val="1"/>
                <c:pt idx="0">
                  <c:v>Total</c:v>
                </c:pt>
              </c:strCache>
            </c:strRef>
          </c:tx>
          <c:spPr>
            <a:solidFill>
              <a:schemeClr val="accent1"/>
            </a:solidFill>
            <a:ln>
              <a:noFill/>
            </a:ln>
            <a:effectLst/>
          </c:spPr>
          <c:invertIfNegative val="0"/>
          <c:cat>
            <c:strRef>
              <c:f>Cities!$A$4:$A$14</c:f>
              <c:strCache>
                <c:ptCount val="10"/>
                <c:pt idx="0">
                  <c:v>Omaha</c:v>
                </c:pt>
                <c:pt idx="1">
                  <c:v>Cupertino</c:v>
                </c:pt>
                <c:pt idx="2">
                  <c:v>Chicago</c:v>
                </c:pt>
                <c:pt idx="3">
                  <c:v>Dallas</c:v>
                </c:pt>
                <c:pt idx="4">
                  <c:v>Atlanta</c:v>
                </c:pt>
                <c:pt idx="5">
                  <c:v>Seattle</c:v>
                </c:pt>
                <c:pt idx="6">
                  <c:v>Bentonville</c:v>
                </c:pt>
                <c:pt idx="7">
                  <c:v>Irving</c:v>
                </c:pt>
                <c:pt idx="8">
                  <c:v>Houston</c:v>
                </c:pt>
                <c:pt idx="9">
                  <c:v>New York</c:v>
                </c:pt>
              </c:strCache>
            </c:strRef>
          </c:cat>
          <c:val>
            <c:numRef>
              <c:f>Cities!$B$4:$B$14</c:f>
              <c:numCache>
                <c:formatCode>#,###,,," billions"</c:formatCode>
                <c:ptCount val="10"/>
                <c:pt idx="0">
                  <c:v>330569500000</c:v>
                </c:pt>
                <c:pt idx="1">
                  <c:v>365817000000</c:v>
                </c:pt>
                <c:pt idx="2">
                  <c:v>412063400000</c:v>
                </c:pt>
                <c:pt idx="3">
                  <c:v>416082200000</c:v>
                </c:pt>
                <c:pt idx="4">
                  <c:v>480070700000</c:v>
                </c:pt>
                <c:pt idx="5">
                  <c:v>565920900000</c:v>
                </c:pt>
                <c:pt idx="6">
                  <c:v>572754000000</c:v>
                </c:pt>
                <c:pt idx="7">
                  <c:v>612382500000</c:v>
                </c:pt>
                <c:pt idx="8">
                  <c:v>617214200000</c:v>
                </c:pt>
                <c:pt idx="9">
                  <c:v>1455424100000</c:v>
                </c:pt>
              </c:numCache>
            </c:numRef>
          </c:val>
          <c:extLst>
            <c:ext xmlns:c16="http://schemas.microsoft.com/office/drawing/2014/chart" uri="{C3380CC4-5D6E-409C-BE32-E72D297353CC}">
              <c16:uniqueId val="{00000000-B9DC-452C-936A-F01D29AA171C}"/>
            </c:ext>
          </c:extLst>
        </c:ser>
        <c:dLbls>
          <c:showLegendKey val="0"/>
          <c:showVal val="0"/>
          <c:showCatName val="0"/>
          <c:showSerName val="0"/>
          <c:showPercent val="0"/>
          <c:showBubbleSize val="0"/>
        </c:dLbls>
        <c:gapWidth val="150"/>
        <c:overlap val="100"/>
        <c:axId val="606860927"/>
        <c:axId val="606858847"/>
      </c:barChart>
      <c:catAx>
        <c:axId val="606860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858847"/>
        <c:crosses val="autoZero"/>
        <c:auto val="1"/>
        <c:lblAlgn val="ctr"/>
        <c:lblOffset val="100"/>
        <c:noMultiLvlLbl val="0"/>
      </c:catAx>
      <c:valAx>
        <c:axId val="606858847"/>
        <c:scaling>
          <c:orientation val="minMax"/>
        </c:scaling>
        <c:delete val="1"/>
        <c:axPos val="b"/>
        <c:numFmt formatCode="#,###,,,&quot; billions&quot;" sourceLinked="1"/>
        <c:majorTickMark val="none"/>
        <c:minorTickMark val="none"/>
        <c:tickLblPos val="nextTo"/>
        <c:crossAx val="6068609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[Companies_Dashboard.xlsx]10 Companies by Revenue!PivotTable3</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'10 Companies by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Companies by Revenue'!$A$4:$A$14</c:f>
              <c:strCache>
                <c:ptCount val="10"/>
                <c:pt idx="0">
                  <c:v>AmerisourceBergen</c:v>
                </c:pt>
                <c:pt idx="1">
                  <c:v>McKesson</c:v>
                </c:pt>
                <c:pt idx="2">
                  <c:v>Alphabet</c:v>
                </c:pt>
                <c:pt idx="3">
                  <c:v>Berkshire Hathaway</c:v>
                </c:pt>
                <c:pt idx="4">
                  <c:v>Exxon Mobil</c:v>
                </c:pt>
                <c:pt idx="5">
                  <c:v>UnitedHealth Group</c:v>
                </c:pt>
                <c:pt idx="6">
                  <c:v>CVS Health</c:v>
                </c:pt>
                <c:pt idx="7">
                  <c:v>Apple</c:v>
                </c:pt>
                <c:pt idx="8">
                  <c:v>Amazon</c:v>
                </c:pt>
                <c:pt idx="9">
                  <c:v>Walmart</c:v>
                </c:pt>
              </c:strCache>
            </c:strRef>
          </c:cat>
          <c:val>
            <c:numRef>
              <c:f>'10 Companies by Revenue'!$B$4:$B$14</c:f>
              <c:numCache>
                <c:formatCode>#,###,,," billions"</c:formatCode>
                <c:ptCount val="10"/>
                <c:pt idx="0">
                  <c:v>213989000000</c:v>
                </c:pt>
                <c:pt idx="1">
                  <c:v>238228000000</c:v>
                </c:pt>
                <c:pt idx="2">
                  <c:v>257637000000</c:v>
                </c:pt>
                <c:pt idx="3">
                  <c:v>276094000000</c:v>
                </c:pt>
                <c:pt idx="4">
                  <c:v>285640000000</c:v>
                </c:pt>
                <c:pt idx="5">
                  <c:v>287597000000</c:v>
                </c:pt>
                <c:pt idx="6">
                  <c:v>292111000000</c:v>
                </c:pt>
                <c:pt idx="7">
                  <c:v>365817000000</c:v>
                </c:pt>
                <c:pt idx="8">
                  <c:v>469822000000</c:v>
                </c:pt>
                <c:pt idx="9">
                  <c:v>572754000000</c:v>
                </c:pt>
              </c:numCache>
            </c:numRef>
          </c:val>
          <c:extLst>
            <c:ext xmlns:c16="http://schemas.microsoft.com/office/drawing/2014/chart" uri="{C3380CC4-5D6E-409C-BE32-E72D297353CC}">
              <c16:uniqueId val="{00000000-5DF5-4BDB-8248-AF955D57F041}"/>
            </c:ext>
          </c:extLst>
        </c:ser>
        <c:dLbls>
          <c:dLblPos val="ctr"/>
          <c:showLegendKey val="0"/>
          <c:showVal val="1"/>
          <c:showCatName val="0"/>
          <c:showSerName val="0"/>
          <c:showPercent val="0"/>
          <c:showBubbleSize val="0"/>
        </c:dLbls>
        <c:gapWidth val="55"/>
        <c:overlap val="100"/>
        <c:axId val="262335903"/>
        <c:axId val="262331327"/>
      </c:barChart>
      <c:catAx>
        <c:axId val="262335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331327"/>
        <c:crosses val="autoZero"/>
        <c:auto val="1"/>
        <c:lblAlgn val="ctr"/>
        <c:lblOffset val="100"/>
        <c:noMultiLvlLbl val="0"/>
      </c:catAx>
      <c:valAx>
        <c:axId val="262331327"/>
        <c:scaling>
          <c:orientation val="minMax"/>
        </c:scaling>
        <c:delete val="1"/>
        <c:axPos val="b"/>
        <c:numFmt formatCode="#,###,,,&quot; billions&quot;" sourceLinked="1"/>
        <c:majorTickMark val="none"/>
        <c:minorTickMark val="none"/>
        <c:tickLblPos val="nextTo"/>
        <c:crossAx val="26233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[Companies_Dashboard.xlsx]Companies by Profit!PivotTable4</c:name>
    <c:fmtId val="0"/>
  </c:pivotSource>
  <c:chart>
    <c:autoTitleDeleted val="1"/>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'Companies by Profit'!$B$3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'Companies by Profit'!$A$4:$A$14</c:f>
              <c:strCache>
                <c:ptCount val="10"/>
                <c:pt idx="0">
                  <c:v>Apple</c:v>
                </c:pt>
                <c:pt idx="1">
                  <c:v>Berkshire Hathaway</c:v>
                </c:pt>
                <c:pt idx="2">
                  <c:v>Alphabet</c:v>
                </c:pt>
                <c:pt idx="3">
                  <c:v>Microsoft</c:v>
                </c:pt>
                <c:pt idx="4">
                  <c:v>JPMorgan Chase</c:v>
                </c:pt>
                <c:pt idx="5">
                  <c:v>Meta Platforms</c:v>
                </c:pt>
                <c:pt idx="6">
                  <c:v>Amazon</c:v>
                </c:pt>
                <c:pt idx="7">
                  <c:v>Bank of America</c:v>
                </c:pt>
                <c:pt idx="8">
                  <c:v>Exxon Mobil</c:v>
                </c:pt>
                <c:pt idx="9">
                  <c:v>Fannie Mae</c:v>
                </c:pt>
              </c:strCache>
            </c:strRef>
          </c:cat>
          <c:val>
            <c:numRef>
              <c:f>'Companies by Profit'!$B$4:$B$14</c:f>
              <c:numCache>
                <c:formatCode>#,###,,," billions"</c:formatCode>
                <c:ptCount val="10"/>
                <c:pt idx="0">
                  <c:v>94680000000</c:v>
                </c:pt>
                <c:pt idx="1">
                  <c:v>89795000000</c:v>
                </c:pt>
                <c:pt idx="2">
                  <c:v>76033000000</c:v>
                </c:pt>
                <c:pt idx="3">
                  <c:v>61271000000</c:v>
                </c:pt>
                <c:pt idx="4">
                  <c:v>48334000000</c:v>
                </c:pt>
                <c:pt idx="5">
                  <c:v>39370000000</c:v>
                </c:pt>
                <c:pt idx="6">
                  <c:v>33364000000</c:v>
                </c:pt>
                <c:pt idx="7">
                  <c:v>31978000000</c:v>
                </c:pt>
                <c:pt idx="8">
                  <c:v>23040000000</c:v>
                </c:pt>
                <c:pt idx="9">
                  <c:v>22176000000</c:v>
                </c:pt>
              </c:numCache>
            </c:numRef>
          </c:val>
          <c:extLst>
            <c:ext xmlns:c16="http://schemas.microsoft.com/office/drawing/2014/chart" uri="{C3380CC4-5D6E-409C-BE32-E72D297353CC}">
              <c16:uniqueId val="{00000000-5489-4F9E-BC01-FB1A895A7726}"/>
            </c:ext>
          </c:extLst>
        </c:ser>
        <c:dLbls>
          <c:showLegendKey val="0"/>
          <c:showVal val="0"/>
          <c:showCatName val="0"/>
          <c:showSerName val="0"/>
          <c:showPercent val="0"/>
          <c:showBubbleSize val="0"/>
        </c:dLbls>
        <c:gapWidth val="55"/>
        <c:overlap val="100"/>
        <c:axId val="1295991104"/>
        <c:axId val="1295978624"/>
      </c:barChart>
      <c:catAx>
        <c:axId val="12959911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5978624"/>
        <c:crosses val="autoZero"/>
        <c:auto val="1"/>
        <c:lblAlgn val="ctr"/>
        <c:lblOffset val="100"/>
        <c:noMultiLvlLbl val="0"/>
      </c:catAx>
      <c:valAx>
        <c:axId val="1295978624"/>
        <c:scaling>
          <c:orientation val="minMax"/>
        </c:scaling>
        <c:delete val="0"/>
        <c:axPos val="l"/>
        <c:numFmt formatCode="#,###,,,&quot; billions&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599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bg1">
          <a:alpha val="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[Companies_Dashboard.xlsx]Companies by Profit!PivotTable4</c:name>
    <c:fmtId val="4"/>
  </c:pivotSource>
  <c:chart>
    <c:autoTitleDeleted val="1"/>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1D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'Companies by Profit'!$B$3</c:f>
              <c:strCache>
                <c:ptCount val="1"/>
                <c:pt idx="0">
                  <c:v>Total</c:v>
                </c:pt>
              </c:strCache>
            </c:strRef>
          </c:tx>
          <c:spPr>
            <a:solidFill>
              <a:srgbClr val="01D1FF"/>
            </a:solidFill>
            <a:ln>
              <a:noFill/>
            </a:ln>
            <a:effectLst/>
          </c:spPr>
          <c:invertIfNegative val="0"/>
          <c:cat>
            <c:strRef>
              <c:f>'Companies by Profit'!$A$4:$A$14</c:f>
              <c:strCache>
                <c:ptCount val="10"/>
                <c:pt idx="0">
                  <c:v>Apple</c:v>
                </c:pt>
                <c:pt idx="1">
                  <c:v>Berkshire Hathaway</c:v>
                </c:pt>
                <c:pt idx="2">
                  <c:v>Alphabet</c:v>
                </c:pt>
                <c:pt idx="3">
                  <c:v>Microsoft</c:v>
                </c:pt>
                <c:pt idx="4">
                  <c:v>JPMorgan Chase</c:v>
                </c:pt>
                <c:pt idx="5">
                  <c:v>Meta Platforms</c:v>
                </c:pt>
                <c:pt idx="6">
                  <c:v>Amazon</c:v>
                </c:pt>
                <c:pt idx="7">
                  <c:v>Bank of America</c:v>
                </c:pt>
                <c:pt idx="8">
                  <c:v>Exxon Mobil</c:v>
                </c:pt>
                <c:pt idx="9">
                  <c:v>Fannie Mae</c:v>
                </c:pt>
              </c:strCache>
            </c:strRef>
          </c:cat>
          <c:val>
            <c:numRef>
              <c:f>'Companies by Profit'!$B$4:$B$14</c:f>
              <c:numCache>
                <c:formatCode>#,###,,," billions"</c:formatCode>
                <c:ptCount val="10"/>
                <c:pt idx="0">
                  <c:v>94680000000</c:v>
                </c:pt>
                <c:pt idx="1">
                  <c:v>89795000000</c:v>
                </c:pt>
                <c:pt idx="2">
                  <c:v>76033000000</c:v>
                </c:pt>
                <c:pt idx="3">
                  <c:v>61271000000</c:v>
                </c:pt>
                <c:pt idx="4">
                  <c:v>48334000000</c:v>
                </c:pt>
                <c:pt idx="5">
                  <c:v>39370000000</c:v>
                </c:pt>
                <c:pt idx="6">
                  <c:v>33364000000</c:v>
                </c:pt>
                <c:pt idx="7">
                  <c:v>31978000000</c:v>
                </c:pt>
                <c:pt idx="8">
                  <c:v>23040000000</c:v>
                </c:pt>
                <c:pt idx="9">
                  <c:v>22176000000</c:v>
                </c:pt>
              </c:numCache>
            </c:numRef>
          </c:val>
          <c:extLst>
            <c:ext xmlns:c16="http://schemas.microsoft.com/office/drawing/2014/chart" uri="{C3380CC4-5D6E-409C-BE32-E72D297353CC}">
              <c16:uniqueId val="{00000000-5313-4E1D-8145-33F9A13F0DCE}"/>
            </c:ext>
          </c:extLst>
        </c:ser>
        <c:dLbls>
          <c:showLegendKey val="0"/>
          <c:showVal val="0"/>
          <c:showCatName val="0"/>
          <c:showSerName val="0"/>
          <c:showPercent val="0"/>
          <c:showBubbleSize val="0"/>
        </c:dLbls>
        <c:gapWidth val="55"/>
        <c:overlap val="100"/>
        <c:axId val="1295991104"/>
        <c:axId val="1295978624"/>
      </c:barChart>
      <c:catAx>
        <c:axId val="12959911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5978624"/>
        <c:crosses val="autoZero"/>
        <c:auto val="1"/>
        <c:lblAlgn val="ctr"/>
        <c:lblOffset val="100"/>
        <c:noMultiLvlLbl val="0"/>
      </c:catAx>
      <c:valAx>
        <c:axId val="1295978624"/>
        <c:scaling>
          <c:orientation val="minMax"/>
        </c:scaling>
        <c:delete val="0"/>
        <c:axPos val="l"/>
        <c:majorGridlines>
          <c:spPr>
            <a:ln w="3175" cap="flat" cmpd="sng" algn="ctr">
              <a:solidFill>
                <a:srgbClr val="B54ED7">
                  <a:alpha val="40000"/>
                </a:srgbClr>
              </a:solidFill>
              <a:round/>
            </a:ln>
            <a:effectLst/>
          </c:spPr>
        </c:majorGridlines>
        <c:numFmt formatCode="#,###,,,&quot; billions&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599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bg1">
          <a:alpha val="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5">
              <a:tint val="43000"/>
            </a:schemeClr>
          </a:solidFill>
          <a:ln w="19050">
            <a:solidFill>
              <a:schemeClr val="lt1"/>
            </a:solidFill>
          </a:ln>
          <a:effectLst/>
        </c:spPr>
        <c:dLbl>
          <c:idx val="0"/>
          <c:layout>
            <c:manualLayout>
              <c:x val="8.4395241712065652E-2"/>
              <c:y val="2.12671332750072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5">
              <a:tint val="56000"/>
            </a:schemeClr>
          </a:solidFill>
          <a:ln w="19050">
            <a:solidFill>
              <a:schemeClr val="lt1"/>
            </a:solidFill>
          </a:ln>
          <a:effectLst/>
        </c:spPr>
        <c:dLbl>
          <c:idx val="0"/>
          <c:layout>
            <c:manualLayout>
              <c:x val="5.4114432781259734E-2"/>
              <c:y val="-1.97787255759696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5">
              <a:tint val="69000"/>
            </a:schemeClr>
          </a:solidFill>
          <a:ln w="19050">
            <a:solidFill>
              <a:schemeClr val="lt1"/>
            </a:solidFill>
          </a:ln>
          <a:effectLst/>
        </c:spPr>
        <c:dLbl>
          <c:idx val="0"/>
          <c:layout>
            <c:manualLayout>
              <c:x val="-3.5954253116001027E-2"/>
              <c:y val="3.20253718285214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5">
              <a:tint val="94000"/>
            </a:schemeClr>
          </a:solidFill>
          <a:ln w="19050">
            <a:solidFill>
              <a:schemeClr val="lt1"/>
            </a:solidFill>
          </a:ln>
          <a:effectLst/>
        </c:spPr>
        <c:dLbl>
          <c:idx val="0"/>
          <c:layout>
            <c:manualLayout>
              <c:x val="-3.7643150262011836E-2"/>
              <c:y val="2.3002333041703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5">
              <a:shade val="42000"/>
            </a:schemeClr>
          </a:solidFill>
          <a:ln w="19050">
            <a:solidFill>
              <a:schemeClr val="lt1"/>
            </a:solidFill>
          </a:ln>
          <a:effectLst/>
        </c:spPr>
        <c:dLbl>
          <c:idx val="0"/>
          <c:layout>
            <c:manualLayout>
              <c:x val="0.16494235300879362"/>
              <c:y val="1.5685290334724095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30018092993850221"/>
                  <c:h val="9.8937478432725767E-2"/>
                </c:manualLayout>
              </c15:layout>
            </c:ext>
          </c:extLst>
        </c:dLbl>
      </c:pivotFmt>
      <c:pivotFmt>
        <c:idx val="6"/>
        <c:spPr>
          <a:solidFill>
            <a:schemeClr val="accent5">
              <a:shade val="80000"/>
            </a:schemeClr>
          </a:solidFill>
          <a:ln w="19050">
            <a:solidFill>
              <a:schemeClr val="lt1"/>
            </a:solidFill>
          </a:ln>
          <a:effectLst/>
        </c:spPr>
        <c:dLbl>
          <c:idx val="0"/>
          <c:layout>
            <c:manualLayout>
              <c:x val="-0.14712005551700208"/>
              <c:y val="-9.72987751531058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4011103400416378"/>
                  <c:h val="0.11805555555555555"/>
                </c:manualLayout>
              </c15:layout>
            </c:ext>
          </c:extLst>
        </c:dLbl>
      </c:pivotFmt>
      <c:pivotFmt>
        <c:idx val="7"/>
        <c:spPr>
          <a:solidFill>
            <a:schemeClr val="accent5">
              <a:shade val="55000"/>
            </a:schemeClr>
          </a:solidFill>
          <a:ln w="19050">
            <a:solidFill>
              <a:schemeClr val="lt1"/>
            </a:solidFill>
          </a:ln>
          <a:effectLst/>
        </c:spPr>
        <c:dLbl>
          <c:idx val="0"/>
          <c:layout>
            <c:manualLayout>
              <c:x val="-3.1987628888512462E-2"/>
              <c:y val="-8.80274861475648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5">
              <a:shade val="68000"/>
            </a:schemeClr>
          </a:solidFill>
          <a:ln w="19050">
            <a:solidFill>
              <a:schemeClr val="lt1"/>
            </a:solidFill>
          </a:ln>
          <a:effectLst/>
        </c:spPr>
        <c:dLbl>
          <c:idx val="0"/>
          <c:layout>
            <c:manualLayout>
              <c:x val="-1.7379444502122868E-2"/>
              <c:y val="-3.05289442986293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5">
              <a:tint val="81000"/>
            </a:schemeClr>
          </a:solidFill>
          <a:ln w="19050">
            <a:solidFill>
              <a:schemeClr val="lt1"/>
            </a:solidFill>
          </a:ln>
          <a:effectLst/>
        </c:spPr>
        <c:dLbl>
          <c:idx val="0"/>
          <c:layout>
            <c:manualLayout>
              <c:x val="-3.7583539283866887E-2"/>
              <c:y val="2.6932270916334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5">
              <a:tint val="43000"/>
            </a:schemeClr>
          </a:solidFill>
          <a:ln w="19050">
            <a:solidFill>
              <a:schemeClr val="lt1"/>
            </a:solidFill>
          </a:ln>
          <a:effectLst/>
        </c:spPr>
        <c:dLbl>
          <c:idx val="0"/>
          <c:layout>
            <c:manualLayout>
              <c:x val="8.4395241712065652E-2"/>
              <c:y val="2.12671332750072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5">
              <a:tint val="56000"/>
            </a:schemeClr>
          </a:solidFill>
          <a:ln w="19050">
            <a:solidFill>
              <a:schemeClr val="lt1"/>
            </a:solidFill>
          </a:ln>
          <a:effectLst/>
        </c:spPr>
        <c:dLbl>
          <c:idx val="0"/>
          <c:layout>
            <c:manualLayout>
              <c:x val="5.4114432781259734E-2"/>
              <c:y val="-1.97787255759696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5">
              <a:tint val="69000"/>
            </a:schemeClr>
          </a:solidFill>
          <a:ln w="19050">
            <a:solidFill>
              <a:schemeClr val="lt1"/>
            </a:solidFill>
          </a:ln>
          <a:effectLst/>
        </c:spPr>
        <c:dLbl>
          <c:idx val="0"/>
          <c:layout>
            <c:manualLayout>
              <c:x val="-3.5954253116001027E-2"/>
              <c:y val="3.20253718285214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5">
              <a:tint val="81000"/>
            </a:schemeClr>
          </a:solidFill>
          <a:ln w="19050">
            <a:solidFill>
              <a:schemeClr val="lt1"/>
            </a:solidFill>
          </a:ln>
          <a:effectLst/>
        </c:spPr>
        <c:dLbl>
          <c:idx val="0"/>
          <c:layout>
            <c:manualLayout>
              <c:x val="-3.7583539283866887E-2"/>
              <c:y val="2.6932270916334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5">
              <a:tint val="94000"/>
            </a:schemeClr>
          </a:solidFill>
          <a:ln w="19050">
            <a:solidFill>
              <a:schemeClr val="lt1"/>
            </a:solidFill>
          </a:ln>
          <a:effectLst/>
        </c:spPr>
        <c:dLbl>
          <c:idx val="0"/>
          <c:layout>
            <c:manualLayout>
              <c:x val="-3.7643150262011836E-2"/>
              <c:y val="2.3002333041703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5">
              <a:shade val="93000"/>
            </a:schemeClr>
          </a:solidFill>
          <a:ln w="19050">
            <a:solidFill>
              <a:schemeClr val="lt1"/>
            </a:solidFill>
          </a:ln>
          <a:effectLst/>
        </c:spPr>
      </c:pivotFmt>
      <c:pivotFmt>
        <c:idx val="17"/>
        <c:spPr>
          <a:solidFill>
            <a:schemeClr val="accent5">
              <a:shade val="80000"/>
            </a:schemeClr>
          </a:solidFill>
          <a:ln w="19050">
            <a:solidFill>
              <a:schemeClr val="lt1"/>
            </a:solidFill>
          </a:ln>
          <a:effectLst/>
        </c:spPr>
        <c:dLbl>
          <c:idx val="0"/>
          <c:layout>
            <c:manualLayout>
              <c:x val="-0.14712005551700208"/>
              <c:y val="-9.72987751531058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4011103400416378"/>
                  <c:h val="0.11805555555555555"/>
                </c:manualLayout>
              </c15:layout>
            </c:ext>
          </c:extLst>
        </c:dLbl>
      </c:pivotFmt>
      <c:pivotFmt>
        <c:idx val="18"/>
        <c:spPr>
          <a:solidFill>
            <a:schemeClr val="accent5">
              <a:shade val="68000"/>
            </a:schemeClr>
          </a:solidFill>
          <a:ln w="19050">
            <a:solidFill>
              <a:schemeClr val="lt1"/>
            </a:solidFill>
          </a:ln>
          <a:effectLst/>
        </c:spPr>
        <c:dLbl>
          <c:idx val="0"/>
          <c:layout>
            <c:manualLayout>
              <c:x val="-1.7379444502122868E-2"/>
              <c:y val="-3.05289442986293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9"/>
        <c:spPr>
          <a:solidFill>
            <a:schemeClr val="accent5">
              <a:shade val="55000"/>
            </a:schemeClr>
          </a:solidFill>
          <a:ln w="19050">
            <a:solidFill>
              <a:schemeClr val="lt1"/>
            </a:solidFill>
          </a:ln>
          <a:effectLst/>
        </c:spPr>
        <c:dLbl>
          <c:idx val="0"/>
          <c:layout>
            <c:manualLayout>
              <c:x val="-3.1987628888512462E-2"/>
              <c:y val="-8.80274861475648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0"/>
        <c:spPr>
          <a:solidFill>
            <a:schemeClr val="accent5">
              <a:shade val="42000"/>
            </a:schemeClr>
          </a:solidFill>
          <a:ln w="19050">
            <a:solidFill>
              <a:schemeClr val="lt1"/>
            </a:solidFill>
          </a:ln>
          <a:effectLst/>
        </c:spPr>
        <c:dLbl>
          <c:idx val="0"/>
          <c:layout>
            <c:manualLayout>
              <c:x val="0.16494235300879362"/>
              <c:y val="1.5685290334724095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30018092993850221"/>
                  <c:h val="9.8937478432725767E-2"/>
                </c:manualLayout>
              </c15:layout>
            </c:ext>
          </c:extLst>
        </c:dLbl>
      </c:pivotFmt>
      <c:pivotFmt>
        <c:idx val="2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2"/>
        <c:spPr>
          <a:solidFill>
            <a:schemeClr val="accent5">
              <a:tint val="43000"/>
            </a:schemeClr>
          </a:solidFill>
          <a:ln w="19050">
            <a:solidFill>
              <a:schemeClr val="lt1"/>
            </a:solidFill>
          </a:ln>
          <a:effectLst/>
        </c:spPr>
        <c:dLbl>
          <c:idx val="0"/>
          <c:layout>
            <c:manualLayout>
              <c:x val="8.4395241712065652E-2"/>
              <c:y val="2.12671332750072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3"/>
        <c:spPr>
          <a:solidFill>
            <a:schemeClr val="accent5">
              <a:tint val="56000"/>
            </a:schemeClr>
          </a:solidFill>
          <a:ln w="19050">
            <a:solidFill>
              <a:schemeClr val="lt1"/>
            </a:solidFill>
          </a:ln>
          <a:effectLst/>
        </c:spPr>
        <c:dLbl>
          <c:idx val="0"/>
          <c:layout>
            <c:manualLayout>
              <c:x val="5.4114432781259734E-2"/>
              <c:y val="-1.97787255759696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4"/>
        <c:spPr>
          <a:solidFill>
            <a:schemeClr val="accent5">
              <a:tint val="69000"/>
            </a:schemeClr>
          </a:solidFill>
          <a:ln w="19050">
            <a:solidFill>
              <a:schemeClr val="lt1"/>
            </a:solidFill>
          </a:ln>
          <a:effectLst/>
        </c:spPr>
        <c:dLbl>
          <c:idx val="0"/>
          <c:layout>
            <c:manualLayout>
              <c:x val="-3.5954253116001027E-2"/>
              <c:y val="3.20253718285214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5"/>
        <c:spPr>
          <a:solidFill>
            <a:schemeClr val="accent5">
              <a:tint val="81000"/>
            </a:schemeClr>
          </a:solidFill>
          <a:ln w="19050">
            <a:solidFill>
              <a:schemeClr val="lt1"/>
            </a:solidFill>
          </a:ln>
          <a:effectLst/>
        </c:spPr>
        <c:dLbl>
          <c:idx val="0"/>
          <c:layout>
            <c:manualLayout>
              <c:x val="-3.7583539283866887E-2"/>
              <c:y val="2.6932270916334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6"/>
        <c:spPr>
          <a:solidFill>
            <a:schemeClr val="accent5">
              <a:tint val="94000"/>
            </a:schemeClr>
          </a:solidFill>
          <a:ln w="19050">
            <a:solidFill>
              <a:schemeClr val="lt1"/>
            </a:solidFill>
          </a:ln>
          <a:effectLst/>
        </c:spPr>
        <c:dLbl>
          <c:idx val="0"/>
          <c:layout>
            <c:manualLayout>
              <c:x val="-3.7643150262011836E-2"/>
              <c:y val="2.3002333041703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7"/>
        <c:spPr>
          <a:solidFill>
            <a:schemeClr val="accent5">
              <a:shade val="93000"/>
            </a:schemeClr>
          </a:solidFill>
          <a:ln w="19050">
            <a:solidFill>
              <a:schemeClr val="lt1"/>
            </a:solidFill>
          </a:ln>
          <a:effectLst/>
        </c:spPr>
      </c:pivotFmt>
      <c:pivotFmt>
        <c:idx val="28"/>
        <c:spPr>
          <a:solidFill>
            <a:schemeClr val="accent5">
              <a:shade val="80000"/>
            </a:schemeClr>
          </a:solidFill>
          <a:ln w="19050">
            <a:solidFill>
              <a:schemeClr val="lt1"/>
            </a:solidFill>
          </a:ln>
          <a:effectLst/>
        </c:spPr>
        <c:dLbl>
          <c:idx val="0"/>
          <c:layout>
            <c:manualLayout>
              <c:x val="-0.14712005551700208"/>
              <c:y val="-9.72987751531058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4011103400416378"/>
                  <c:h val="0.11805555555555555"/>
                </c:manualLayout>
              </c15:layout>
            </c:ext>
          </c:extLst>
        </c:dLbl>
      </c:pivotFmt>
      <c:pivotFmt>
        <c:idx val="29"/>
        <c:spPr>
          <a:solidFill>
            <a:schemeClr val="accent5">
              <a:shade val="68000"/>
            </a:schemeClr>
          </a:solidFill>
          <a:ln w="19050">
            <a:solidFill>
              <a:schemeClr val="lt1"/>
            </a:solidFill>
          </a:ln>
          <a:effectLst/>
        </c:spPr>
        <c:dLbl>
          <c:idx val="0"/>
          <c:layout>
            <c:manualLayout>
              <c:x val="-1.7379444502122868E-2"/>
              <c:y val="-3.05289442986293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0"/>
        <c:spPr>
          <a:solidFill>
            <a:schemeClr val="accent5">
              <a:shade val="55000"/>
            </a:schemeClr>
          </a:solidFill>
          <a:ln w="19050">
            <a:solidFill>
              <a:schemeClr val="lt1"/>
            </a:solidFill>
          </a:ln>
          <a:effectLst/>
        </c:spPr>
        <c:dLbl>
          <c:idx val="0"/>
          <c:layout>
            <c:manualLayout>
              <c:x val="-3.1987628888512462E-2"/>
              <c:y val="-8.80274861475648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1"/>
        <c:spPr>
          <a:solidFill>
            <a:schemeClr val="accent5">
              <a:shade val="42000"/>
            </a:schemeClr>
          </a:solidFill>
          <a:ln w="19050">
            <a:solidFill>
              <a:schemeClr val="lt1"/>
            </a:solidFill>
          </a:ln>
          <a:effectLst/>
        </c:spPr>
        <c:dLbl>
          <c:idx val="0"/>
          <c:layout>
            <c:manualLayout>
              <c:x val="0.16494235300879362"/>
              <c:y val="1.5685290334724095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30018092993850221"/>
                  <c:h val="9.8937478432725767E-2"/>
                </c:manualLayout>
              </c15:layout>
            </c:ext>
          </c:extLst>
        </c:dLbl>
      </c:pivotFmt>
      <c:pivotFmt>
        <c:idx val="3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3"/>
        <c:spPr>
          <a:solidFill>
            <a:schemeClr val="accent5">
              <a:tint val="43000"/>
            </a:schemeClr>
          </a:solidFill>
          <a:ln w="19050">
            <a:solidFill>
              <a:schemeClr val="lt1"/>
            </a:solidFill>
          </a:ln>
          <a:effectLst/>
        </c:spPr>
        <c:dLbl>
          <c:idx val="0"/>
          <c:layout>
            <c:manualLayout>
              <c:x val="8.4395241712065652E-2"/>
              <c:y val="2.12671332750072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4"/>
        <c:spPr>
          <a:solidFill>
            <a:schemeClr val="accent5">
              <a:tint val="56000"/>
            </a:schemeClr>
          </a:solidFill>
          <a:ln w="19050">
            <a:solidFill>
              <a:schemeClr val="lt1"/>
            </a:solidFill>
          </a:ln>
          <a:effectLst/>
        </c:spPr>
        <c:dLbl>
          <c:idx val="0"/>
          <c:layout>
            <c:manualLayout>
              <c:x val="5.4114432781259734E-2"/>
              <c:y val="-1.97787255759696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5"/>
        <c:spPr>
          <a:solidFill>
            <a:schemeClr val="accent5">
              <a:tint val="69000"/>
            </a:schemeClr>
          </a:solidFill>
          <a:ln w="19050">
            <a:solidFill>
              <a:schemeClr val="lt1"/>
            </a:solidFill>
          </a:ln>
          <a:effectLst/>
        </c:spPr>
        <c:dLbl>
          <c:idx val="0"/>
          <c:layout>
            <c:manualLayout>
              <c:x val="-3.5954253116001027E-2"/>
              <c:y val="3.20253718285214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6"/>
        <c:spPr>
          <a:solidFill>
            <a:schemeClr val="accent5">
              <a:tint val="81000"/>
            </a:schemeClr>
          </a:solidFill>
          <a:ln w="19050">
            <a:solidFill>
              <a:schemeClr val="lt1"/>
            </a:solidFill>
          </a:ln>
          <a:effectLst/>
        </c:spPr>
        <c:dLbl>
          <c:idx val="0"/>
          <c:layout>
            <c:manualLayout>
              <c:x val="-3.7583539283866887E-2"/>
              <c:y val="2.6932270916334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7"/>
        <c:spPr>
          <a:solidFill>
            <a:schemeClr val="accent5">
              <a:tint val="94000"/>
            </a:schemeClr>
          </a:solidFill>
          <a:ln w="19050">
            <a:solidFill>
              <a:schemeClr val="lt1"/>
            </a:solidFill>
          </a:ln>
          <a:effectLst/>
        </c:spPr>
        <c:dLbl>
          <c:idx val="0"/>
          <c:layout>
            <c:manualLayout>
              <c:x val="-3.7643150262011836E-2"/>
              <c:y val="2.3002333041703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8"/>
        <c:spPr>
          <a:solidFill>
            <a:schemeClr val="accent5">
              <a:shade val="93000"/>
            </a:schemeClr>
          </a:solidFill>
          <a:ln w="19050">
            <a:solidFill>
              <a:schemeClr val="lt1"/>
            </a:solidFill>
          </a:ln>
          <a:effectLst/>
        </c:spPr>
      </c:pivotFmt>
      <c:pivotFmt>
        <c:idx val="39"/>
        <c:spPr>
          <a:solidFill>
            <a:schemeClr val="accent5">
              <a:shade val="80000"/>
            </a:schemeClr>
          </a:solidFill>
          <a:ln w="19050">
            <a:solidFill>
              <a:schemeClr val="lt1"/>
            </a:solidFill>
          </a:ln>
          <a:effectLst/>
        </c:spPr>
        <c:dLbl>
          <c:idx val="0"/>
          <c:layout>
            <c:manualLayout>
              <c:x val="-0.14712005551700208"/>
              <c:y val="-9.72987751531058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4011103400416378"/>
                  <c:h val="0.11805555555555555"/>
                </c:manualLayout>
              </c15:layout>
            </c:ext>
          </c:extLst>
        </c:dLbl>
      </c:pivotFmt>
      <c:pivotFmt>
        <c:idx val="40"/>
        <c:spPr>
          <a:solidFill>
            <a:schemeClr val="accent5">
              <a:shade val="68000"/>
            </a:schemeClr>
          </a:solidFill>
          <a:ln w="19050">
            <a:solidFill>
              <a:schemeClr val="lt1"/>
            </a:solidFill>
          </a:ln>
          <a:effectLst/>
        </c:spPr>
        <c:dLbl>
          <c:idx val="0"/>
          <c:layout>
            <c:manualLayout>
              <c:x val="-1.7379444502122868E-2"/>
              <c:y val="-3.05289442986293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1"/>
        <c:spPr>
          <a:solidFill>
            <a:schemeClr val="accent5">
              <a:shade val="55000"/>
            </a:schemeClr>
          </a:solidFill>
          <a:ln w="19050">
            <a:solidFill>
              <a:schemeClr val="lt1"/>
            </a:solidFill>
          </a:ln>
          <a:effectLst/>
        </c:spPr>
        <c:dLbl>
          <c:idx val="0"/>
          <c:layout>
            <c:manualLayout>
              <c:x val="-3.1987628888512462E-2"/>
              <c:y val="-8.80274861475648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2"/>
        <c:spPr>
          <a:solidFill>
            <a:schemeClr val="accent5">
              <a:shade val="42000"/>
            </a:schemeClr>
          </a:solidFill>
          <a:ln w="19050">
            <a:solidFill>
              <a:schemeClr val="lt1"/>
            </a:solidFill>
          </a:ln>
          <a:effectLst/>
        </c:spPr>
        <c:dLbl>
          <c:idx val="0"/>
          <c:layout>
            <c:manualLayout>
              <c:x val="0.16494235300879362"/>
              <c:y val="1.5685290334724095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30018092993850221"/>
                  <c:h val="9.8937478432725767E-2"/>
                </c:manualLayout>
              </c15:layout>
            </c:ext>
          </c:extLst>
        </c:dLbl>
      </c:pivotFmt>
      <c:pivotFmt>
        <c:idx val="4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4"/>
        <c:spPr>
          <a:solidFill>
            <a:schemeClr val="accent5">
              <a:tint val="43000"/>
            </a:schemeClr>
          </a:solidFill>
          <a:ln w="19050">
            <a:solidFill>
              <a:schemeClr val="lt1"/>
            </a:solidFill>
          </a:ln>
          <a:effectLst/>
        </c:spPr>
        <c:dLbl>
          <c:idx val="0"/>
          <c:layout>
            <c:manualLayout>
              <c:x val="8.4395241712065652E-2"/>
              <c:y val="2.12671332750072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5"/>
        <c:spPr>
          <a:solidFill>
            <a:schemeClr val="accent5">
              <a:tint val="56000"/>
            </a:schemeClr>
          </a:solidFill>
          <a:ln w="19050">
            <a:solidFill>
              <a:schemeClr val="lt1"/>
            </a:solidFill>
          </a:ln>
          <a:effectLst/>
        </c:spPr>
        <c:dLbl>
          <c:idx val="0"/>
          <c:layout>
            <c:manualLayout>
              <c:x val="5.4114432781259734E-2"/>
              <c:y val="-1.97787255759696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6"/>
        <c:spPr>
          <a:solidFill>
            <a:schemeClr val="accent5">
              <a:tint val="69000"/>
            </a:schemeClr>
          </a:solidFill>
          <a:ln w="19050">
            <a:solidFill>
              <a:schemeClr val="lt1"/>
            </a:solidFill>
          </a:ln>
          <a:effectLst/>
        </c:spPr>
        <c:dLbl>
          <c:idx val="0"/>
          <c:layout>
            <c:manualLayout>
              <c:x val="-3.5954253116001027E-2"/>
              <c:y val="3.20253718285214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7"/>
        <c:spPr>
          <a:solidFill>
            <a:schemeClr val="accent5">
              <a:tint val="81000"/>
            </a:schemeClr>
          </a:solidFill>
          <a:ln w="19050">
            <a:solidFill>
              <a:schemeClr val="lt1"/>
            </a:solidFill>
          </a:ln>
          <a:effectLst/>
        </c:spPr>
        <c:dLbl>
          <c:idx val="0"/>
          <c:layout>
            <c:manualLayout>
              <c:x val="-3.7583539283866887E-2"/>
              <c:y val="2.6932270916334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8"/>
        <c:spPr>
          <a:solidFill>
            <a:schemeClr val="accent5">
              <a:tint val="94000"/>
            </a:schemeClr>
          </a:solidFill>
          <a:ln w="19050">
            <a:solidFill>
              <a:schemeClr val="lt1"/>
            </a:solidFill>
          </a:ln>
          <a:effectLst/>
        </c:spPr>
        <c:dLbl>
          <c:idx val="0"/>
          <c:layout>
            <c:manualLayout>
              <c:x val="-3.7643150262011836E-2"/>
              <c:y val="2.3002333041703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9"/>
        <c:spPr>
          <a:solidFill>
            <a:schemeClr val="accent5">
              <a:shade val="93000"/>
            </a:schemeClr>
          </a:solidFill>
          <a:ln w="19050">
            <a:solidFill>
              <a:schemeClr val="lt1"/>
            </a:solidFill>
          </a:ln>
          <a:effectLst/>
        </c:spPr>
      </c:pivotFmt>
      <c:pivotFmt>
        <c:idx val="50"/>
        <c:spPr>
          <a:solidFill>
            <a:schemeClr val="accent5">
              <a:shade val="80000"/>
            </a:schemeClr>
          </a:solidFill>
          <a:ln w="19050">
            <a:solidFill>
              <a:schemeClr val="lt1"/>
            </a:solidFill>
          </a:ln>
          <a:effectLst/>
        </c:spPr>
        <c:dLbl>
          <c:idx val="0"/>
          <c:layout>
            <c:manualLayout>
              <c:x val="-0.14712005551700208"/>
              <c:y val="-9.72987751531058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4011103400416378"/>
                  <c:h val="0.11805555555555555"/>
                </c:manualLayout>
              </c15:layout>
            </c:ext>
          </c:extLst>
        </c:dLbl>
      </c:pivotFmt>
      <c:pivotFmt>
        <c:idx val="51"/>
        <c:spPr>
          <a:solidFill>
            <a:schemeClr val="accent5">
              <a:shade val="68000"/>
            </a:schemeClr>
          </a:solidFill>
          <a:ln w="19050">
            <a:solidFill>
              <a:schemeClr val="lt1"/>
            </a:solidFill>
          </a:ln>
          <a:effectLst/>
        </c:spPr>
        <c:dLbl>
          <c:idx val="0"/>
          <c:layout>
            <c:manualLayout>
              <c:x val="-1.7379444502122868E-2"/>
              <c:y val="-3.05289442986293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52"/>
        <c:spPr>
          <a:solidFill>
            <a:schemeClr val="accent5">
              <a:shade val="55000"/>
            </a:schemeClr>
          </a:solidFill>
          <a:ln w="19050">
            <a:solidFill>
              <a:schemeClr val="lt1"/>
            </a:solidFill>
          </a:ln>
          <a:effectLst/>
        </c:spPr>
        <c:dLbl>
          <c:idx val="0"/>
          <c:layout>
            <c:manualLayout>
              <c:x val="-3.1987628888512462E-2"/>
              <c:y val="-8.80274861475648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53"/>
        <c:spPr>
          <a:solidFill>
            <a:schemeClr val="accent5">
              <a:shade val="42000"/>
            </a:schemeClr>
          </a:solidFill>
          <a:ln w="19050">
            <a:solidFill>
              <a:schemeClr val="lt1"/>
            </a:solidFill>
          </a:ln>
          <a:effectLst/>
        </c:spPr>
        <c:dLbl>
          <c:idx val="0"/>
          <c:layout>
            <c:manualLayout>
              <c:x val="0.16494235300879362"/>
              <c:y val="1.5685290334724095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30018092993850221"/>
                  <c:h val="9.8937478432725767E-2"/>
                </c:manualLayout>
              </c15:layout>
            </c:ext>
          </c:extLst>
        </c:dLbl>
      </c:pivotFmt>
    </c:pivotFmts>
    <c:plotArea>
      <c:layout/>
      <c:pieChart>
        <c:varyColors val="1"/>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dLbls>
          <c:showLegendKey val="0"/>
          <c:showVal val="1"/>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[Companies_Dashboard.xlsx]Cities!PivotTable2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5C8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2030440497062"/>
          <c:y val="5.0309944551022459E-2"/>
          <c:w val="0.77575751045270203"/>
          <c:h val="0.89938011089795511"/>
        </c:manualLayout>
      </c:layout>
      <c:barChart>
        <c:barDir val="bar"/>
        <c:grouping val="stacked"/>
        <c:varyColors val="0"/>
        <c:ser>
          <c:idx val="0"/>
          <c:order val="0"/>
          <c:tx>
            <c:strRef>
              <c:f>Cities!$B$3</c:f>
              <c:strCache>
                <c:ptCount val="1"/>
                <c:pt idx="0">
                  <c:v>Total</c:v>
                </c:pt>
              </c:strCache>
            </c:strRef>
          </c:tx>
          <c:spPr>
            <a:solidFill>
              <a:srgbClr val="E5C852"/>
            </a:solidFill>
            <a:ln>
              <a:noFill/>
            </a:ln>
            <a:effectLst/>
          </c:spPr>
          <c:invertIfNegative val="0"/>
          <c:cat>
            <c:strRef>
              <c:f>Cities!$A$4:$A$14</c:f>
              <c:strCache>
                <c:ptCount val="10"/>
                <c:pt idx="0">
                  <c:v>Omaha</c:v>
                </c:pt>
                <c:pt idx="1">
                  <c:v>Cupertino</c:v>
                </c:pt>
                <c:pt idx="2">
                  <c:v>Chicago</c:v>
                </c:pt>
                <c:pt idx="3">
                  <c:v>Dallas</c:v>
                </c:pt>
                <c:pt idx="4">
                  <c:v>Atlanta</c:v>
                </c:pt>
                <c:pt idx="5">
                  <c:v>Seattle</c:v>
                </c:pt>
                <c:pt idx="6">
                  <c:v>Bentonville</c:v>
                </c:pt>
                <c:pt idx="7">
                  <c:v>Irving</c:v>
                </c:pt>
                <c:pt idx="8">
                  <c:v>Houston</c:v>
                </c:pt>
                <c:pt idx="9">
                  <c:v>New York</c:v>
                </c:pt>
              </c:strCache>
            </c:strRef>
          </c:cat>
          <c:val>
            <c:numRef>
              <c:f>Cities!$B$4:$B$14</c:f>
              <c:numCache>
                <c:formatCode>#,###,,," billions"</c:formatCode>
                <c:ptCount val="10"/>
                <c:pt idx="0">
                  <c:v>330569500000</c:v>
                </c:pt>
                <c:pt idx="1">
                  <c:v>365817000000</c:v>
                </c:pt>
                <c:pt idx="2">
                  <c:v>412063400000</c:v>
                </c:pt>
                <c:pt idx="3">
                  <c:v>416082200000</c:v>
                </c:pt>
                <c:pt idx="4">
                  <c:v>480070700000</c:v>
                </c:pt>
                <c:pt idx="5">
                  <c:v>565920900000</c:v>
                </c:pt>
                <c:pt idx="6">
                  <c:v>572754000000</c:v>
                </c:pt>
                <c:pt idx="7">
                  <c:v>612382500000</c:v>
                </c:pt>
                <c:pt idx="8">
                  <c:v>617214200000</c:v>
                </c:pt>
                <c:pt idx="9">
                  <c:v>1455424100000</c:v>
                </c:pt>
              </c:numCache>
            </c:numRef>
          </c:val>
          <c:extLst>
            <c:ext xmlns:c16="http://schemas.microsoft.com/office/drawing/2014/chart" uri="{C3380CC4-5D6E-409C-BE32-E72D297353CC}">
              <c16:uniqueId val="{00000000-97D0-4337-A4B1-5443B8B715FF}"/>
            </c:ext>
          </c:extLst>
        </c:ser>
        <c:dLbls>
          <c:showLegendKey val="0"/>
          <c:showVal val="0"/>
          <c:showCatName val="0"/>
          <c:showSerName val="0"/>
          <c:showPercent val="0"/>
          <c:showBubbleSize val="0"/>
        </c:dLbls>
        <c:gapWidth val="150"/>
        <c:overlap val="100"/>
        <c:axId val="606860927"/>
        <c:axId val="606858847"/>
      </c:barChart>
      <c:catAx>
        <c:axId val="60686092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6858847"/>
        <c:crosses val="autoZero"/>
        <c:auto val="1"/>
        <c:lblAlgn val="ctr"/>
        <c:lblOffset val="100"/>
        <c:noMultiLvlLbl val="0"/>
      </c:catAx>
      <c:valAx>
        <c:axId val="606858847"/>
        <c:scaling>
          <c:orientation val="minMax"/>
        </c:scaling>
        <c:delete val="1"/>
        <c:axPos val="b"/>
        <c:numFmt formatCode="#,###,,,&quot; billions&quot;" sourceLinked="1"/>
        <c:majorTickMark val="none"/>
        <c:minorTickMark val="none"/>
        <c:tickLblPos val="nextTo"/>
        <c:crossAx val="6068609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[Companies_Dashboard.xlsx]Number of employees!PivotTable1</c:name>
    <c:fmtId val="6"/>
  </c:pivotSource>
  <c:chart>
    <c:autoTitleDeleted val="1"/>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44450" cap="rnd">
            <a:solidFill>
              <a:srgbClr val="B54ED7"/>
            </a:solidFill>
            <a:round/>
          </a:ln>
          <a:effectLst/>
        </c:spPr>
        <c:marker>
          <c:symbol val="diamond"/>
          <c:size val="6"/>
          <c:spPr>
            <a:solidFill>
              <a:srgbClr val="B54ED7"/>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620892132014743E-2"/>
          <c:y val="5.555031632606619E-2"/>
          <c:w val="0.92704142233416065"/>
          <c:h val="0.8416746864975212"/>
        </c:manualLayout>
      </c:layout>
      <c:lineChart>
        <c:grouping val="stacked"/>
        <c:varyColors val="0"/>
        <c:ser>
          <c:idx val="0"/>
          <c:order val="0"/>
          <c:tx>
            <c:strRef>
              <c:f>'Number of employees'!$B$3</c:f>
              <c:strCache>
                <c:ptCount val="1"/>
                <c:pt idx="0">
                  <c:v>Total</c:v>
                </c:pt>
              </c:strCache>
            </c:strRef>
          </c:tx>
          <c:spPr>
            <a:ln w="44450" cap="rnd">
              <a:solidFill>
                <a:srgbClr val="B54ED7"/>
              </a:solidFill>
              <a:round/>
            </a:ln>
            <a:effectLst/>
          </c:spPr>
          <c:marker>
            <c:symbol val="diamond"/>
            <c:size val="6"/>
            <c:spPr>
              <a:solidFill>
                <a:srgbClr val="B54ED7"/>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'Number of employees'!$A$4:$A$9</c:f>
              <c:strCache>
                <c:ptCount val="5"/>
                <c:pt idx="0">
                  <c:v>Walmart</c:v>
                </c:pt>
                <c:pt idx="1">
                  <c:v>Amazon</c:v>
                </c:pt>
                <c:pt idx="2">
                  <c:v>Home Depot</c:v>
                </c:pt>
                <c:pt idx="3">
                  <c:v>FedEx</c:v>
                </c:pt>
                <c:pt idx="4">
                  <c:v>Target</c:v>
                </c:pt>
              </c:strCache>
            </c:strRef>
          </c:cat>
          <c:val>
            <c:numRef>
              <c:f>'Number of employees'!$B$4:$B$9</c:f>
              <c:numCache>
                <c:formatCode>General</c:formatCode>
                <c:ptCount val="5"/>
                <c:pt idx="0">
                  <c:v>2300000</c:v>
                </c:pt>
                <c:pt idx="1">
                  <c:v>1608000</c:v>
                </c:pt>
                <c:pt idx="2">
                  <c:v>490600</c:v>
                </c:pt>
                <c:pt idx="3">
                  <c:v>484000</c:v>
                </c:pt>
                <c:pt idx="4">
                  <c:v>450000</c:v>
                </c:pt>
              </c:numCache>
            </c:numRef>
          </c:val>
          <c:smooth val="0"/>
          <c:extLst>
            <c:ext xmlns:c16="http://schemas.microsoft.com/office/drawing/2014/chart" uri="{C3380CC4-5D6E-409C-BE32-E72D297353CC}">
              <c16:uniqueId val="{00000000-FDAD-4296-BDF8-D3EEFDAF192F}"/>
            </c:ext>
          </c:extLst>
        </c:ser>
        <c:dLbls>
          <c:dLblPos val="ctr"/>
          <c:showLegendKey val="0"/>
          <c:showVal val="1"/>
          <c:showCatName val="0"/>
          <c:showSerName val="0"/>
          <c:showPercent val="0"/>
          <c:showBubbleSize val="0"/>
        </c:dLbls>
        <c:marker val="1"/>
        <c:smooth val="0"/>
        <c:axId val="597296015"/>
        <c:axId val="597286447"/>
      </c:lineChart>
      <c:catAx>
        <c:axId val="59729601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597286447"/>
        <c:crosses val="autoZero"/>
        <c:auto val="1"/>
        <c:lblAlgn val="ctr"/>
        <c:lblOffset val="100"/>
        <c:noMultiLvlLbl val="0"/>
      </c:catAx>
      <c:valAx>
        <c:axId val="597286447"/>
        <c:scaling>
          <c:orientation val="minMax"/>
        </c:scaling>
        <c:delete val="1"/>
        <c:axPos val="l"/>
        <c:numFmt formatCode="General" sourceLinked="1"/>
        <c:majorTickMark val="none"/>
        <c:minorTickMark val="none"/>
        <c:tickLblPos val="nextTo"/>
        <c:crossAx val="59729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35612457577880474"/>
          <c:y val="6.9735233426879553E-2"/>
          <c:w val="0.31683549252255389"/>
          <c:h val="0.7881764867411617"/>
        </c:manualLayout>
      </c:layout>
      <c:doughnutChart>
        <c:varyColors val="1"/>
        <c:ser>
          <c:idx val="0"/>
          <c:order val="0"/>
          <c:spPr>
            <a:solidFill>
              <a:srgbClr val="01D1FF"/>
            </a:solidFill>
          </c:spPr>
          <c:dPt>
            <c:idx val="0"/>
            <c:bubble3D val="0"/>
            <c:spPr>
              <a:solidFill>
                <a:srgbClr val="01D1FF"/>
              </a:solidFill>
              <a:ln w="19050">
                <a:solidFill>
                  <a:schemeClr val="lt1"/>
                </a:solidFill>
              </a:ln>
              <a:effectLst/>
            </c:spPr>
            <c:extLst>
              <c:ext xmlns:c16="http://schemas.microsoft.com/office/drawing/2014/chart" uri="{C3380CC4-5D6E-409C-BE32-E72D297353CC}">
                <c16:uniqueId val="{00000001-248E-4A4B-ACDB-A9661F05CBF5}"/>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248E-4A4B-ACDB-A9661F05CBF5}"/>
              </c:ext>
            </c:extLst>
          </c:dPt>
          <c:dLbls>
            <c:dLbl>
              <c:idx val="0"/>
              <c:layout>
                <c:manualLayout>
                  <c:x val="0.16963512764811386"/>
                  <c:y val="3.0467940788593703E-2"/>
                </c:manualLayout>
              </c:layout>
              <c:tx>
                <c:rich>
                  <a:bodyPr/>
                  <a:lstStyle/>
                  <a:p>
                    <a:fld id="{AD11B994-24E8-46C1-8787-4B56FAD65322}" type="CATEGORYNAME">
                      <a:rPr lang="en-US">
                        <a:solidFill>
                          <a:schemeClr val="bg1"/>
                        </a:solidFill>
                      </a:rPr>
                      <a:pPr/>
                      <a:t>[CATEGORY NAME]</a:t>
                    </a:fld>
                    <a:r>
                      <a:rPr lang="en-US" baseline="0"/>
                      <a:t>
</a:t>
                    </a:r>
                    <a:fld id="{52AA6B8C-C6DC-40F9-9FF4-87FC9C4A1A8D}" type="VALUE">
                      <a:rPr lang="en-US" baseline="0">
                        <a:solidFill>
                          <a:schemeClr val="bg1"/>
                        </a:solidFill>
                      </a:rPr>
                      <a:pPr/>
                      <a:t>[VALUE]</a:t>
                    </a:fld>
                    <a:endParaRPr lang="en-US" baseline="0"/>
                  </a:p>
                </c:rich>
              </c:tx>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248E-4A4B-ACDB-A9661F05CBF5}"/>
                </c:ext>
              </c:extLst>
            </c:dLbl>
            <c:dLbl>
              <c:idx val="1"/>
              <c:layout>
                <c:manualLayout>
                  <c:x val="-0.12994046264825601"/>
                  <c:y val="-5.3963916460227079E-2"/>
                </c:manualLayout>
              </c:layout>
              <c:tx>
                <c:rich>
                  <a:bodyPr/>
                  <a:lstStyle/>
                  <a:p>
                    <a:fld id="{154DBE0D-301F-412F-B982-DCD801D3B2EE}" type="CATEGORYNAME">
                      <a:rPr lang="en-US">
                        <a:solidFill>
                          <a:schemeClr val="bg1"/>
                        </a:solidFill>
                      </a:rPr>
                      <a:pPr/>
                      <a:t>[CATEGORY NAME]</a:t>
                    </a:fld>
                    <a:r>
                      <a:rPr lang="en-US" baseline="0"/>
                      <a:t>
</a:t>
                    </a:r>
                    <a:fld id="{9BF382A4-854F-434C-933B-2F6B6B0E567A}" type="VALUE">
                      <a:rPr lang="en-US" baseline="0">
                        <a:solidFill>
                          <a:schemeClr val="bg1"/>
                        </a:solidFill>
                      </a:rPr>
                      <a:pPr/>
                      <a:t>[VALUE]</a:t>
                    </a:fld>
                    <a:endParaRPr lang="en-US" baseline="0"/>
                  </a:p>
                </c:rich>
              </c:tx>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248E-4A4B-ACDB-A9661F05CBF5}"/>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'Gender of CEO'!$C$4:$C$5</c:f>
              <c:strCache>
                <c:ptCount val="2"/>
                <c:pt idx="0">
                  <c:v>Male</c:v>
                </c:pt>
                <c:pt idx="1">
                  <c:v>Female</c:v>
                </c:pt>
              </c:strCache>
            </c:strRef>
          </c:cat>
          <c:val>
            <c:numRef>
              <c:f>'Gender of CEO'!$D$4:$D$5</c:f>
              <c:numCache>
                <c:formatCode>General</c:formatCode>
                <c:ptCount val="2"/>
                <c:pt idx="0">
                  <c:v>917</c:v>
                </c:pt>
                <c:pt idx="1">
                  <c:v>83</c:v>
                </c:pt>
              </c:numCache>
            </c:numRef>
          </c:val>
          <c:extLst>
            <c:ext xmlns:c16="http://schemas.microsoft.com/office/drawing/2014/chart" uri="{C3380CC4-5D6E-409C-BE32-E72D297353CC}">
              <c16:uniqueId val="{00000004-248E-4A4B-ACDB-A9661F05CBF5}"/>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B54ED7"/>
            </a:solidFill>
            <a:ln>
              <a:noFill/>
            </a:ln>
            <a:effectLst/>
          </c:spPr>
          <c:invertIfNegative val="0"/>
          <c:cat>
            <c:strRef>
              <c:f>Sectors!$D$4:$D$13</c:f>
              <c:strCache>
                <c:ptCount val="10"/>
                <c:pt idx="0">
                  <c:v>Motor Vehicles &amp; Parts</c:v>
                </c:pt>
                <c:pt idx="1">
                  <c:v>Transportation</c:v>
                </c:pt>
                <c:pt idx="2">
                  <c:v>Industrials</c:v>
                </c:pt>
                <c:pt idx="3">
                  <c:v>Telecommunications</c:v>
                </c:pt>
                <c:pt idx="4">
                  <c:v>Food, Beverages &amp; Tobacco</c:v>
                </c:pt>
                <c:pt idx="5">
                  <c:v>Energy</c:v>
                </c:pt>
                <c:pt idx="6">
                  <c:v>Technology</c:v>
                </c:pt>
                <c:pt idx="7">
                  <c:v>Retailing</c:v>
                </c:pt>
                <c:pt idx="8">
                  <c:v>Health Care</c:v>
                </c:pt>
                <c:pt idx="9">
                  <c:v>Financials</c:v>
                </c:pt>
              </c:strCache>
            </c:strRef>
          </c:cat>
          <c:val>
            <c:numRef>
              <c:f>Sectors!$E$4:$E$13</c:f>
              <c:numCache>
                <c:formatCode>#,###,,," billions"</c:formatCode>
                <c:ptCount val="10"/>
                <c:pt idx="0">
                  <c:v>470407900000</c:v>
                </c:pt>
                <c:pt idx="1">
                  <c:v>503219300000</c:v>
                </c:pt>
                <c:pt idx="2">
                  <c:v>507474600000</c:v>
                </c:pt>
                <c:pt idx="3">
                  <c:v>529942900000</c:v>
                </c:pt>
                <c:pt idx="4">
                  <c:v>617540700000</c:v>
                </c:pt>
                <c:pt idx="5">
                  <c:v>1884551100000</c:v>
                </c:pt>
                <c:pt idx="6">
                  <c:v>2184129100000</c:v>
                </c:pt>
                <c:pt idx="7">
                  <c:v>2359968200000</c:v>
                </c:pt>
                <c:pt idx="8">
                  <c:v>2688238000000</c:v>
                </c:pt>
                <c:pt idx="9">
                  <c:v>2910251700000</c:v>
                </c:pt>
              </c:numCache>
            </c:numRef>
          </c:val>
          <c:extLst>
            <c:ext xmlns:c16="http://schemas.microsoft.com/office/drawing/2014/chart" uri="{C3380CC4-5D6E-409C-BE32-E72D297353CC}">
              <c16:uniqueId val="{00000000-E96C-4B2D-AF94-0F0919CF3BF8}"/>
            </c:ext>
          </c:extLst>
        </c:ser>
        <c:dLbls>
          <c:showLegendKey val="0"/>
          <c:showVal val="0"/>
          <c:showCatName val="0"/>
          <c:showSerName val="0"/>
          <c:showPercent val="0"/>
          <c:showBubbleSize val="0"/>
        </c:dLbls>
        <c:gapWidth val="219"/>
        <c:overlap val="-27"/>
        <c:axId val="986638816"/>
        <c:axId val="986635072"/>
      </c:barChart>
      <c:catAx>
        <c:axId val="98663881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6635072"/>
        <c:crosses val="autoZero"/>
        <c:auto val="1"/>
        <c:lblAlgn val="ctr"/>
        <c:lblOffset val="100"/>
        <c:noMultiLvlLbl val="0"/>
      </c:catAx>
      <c:valAx>
        <c:axId val="986635072"/>
        <c:scaling>
          <c:orientation val="minMax"/>
        </c:scaling>
        <c:delete val="0"/>
        <c:axPos val="l"/>
        <c:majorGridlines>
          <c:spPr>
            <a:ln w="3175" cap="flat" cmpd="sng" algn="ctr">
              <a:solidFill>
                <a:srgbClr val="01D1FF">
                  <a:alpha val="40000"/>
                </a:srgbClr>
              </a:solidFill>
              <a:round/>
            </a:ln>
            <a:effectLst/>
          </c:spPr>
        </c:majorGridlines>
        <c:numFmt formatCode="#,###,,,&quot; billions&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66388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Sectors!$D$4:$D$13</c:f>
              <c:strCache>
                <c:ptCount val="10"/>
                <c:pt idx="0">
                  <c:v>Motor Vehicles &amp; Parts</c:v>
                </c:pt>
                <c:pt idx="1">
                  <c:v>Transportation</c:v>
                </c:pt>
                <c:pt idx="2">
                  <c:v>Industrials</c:v>
                </c:pt>
                <c:pt idx="3">
                  <c:v>Telecommunications</c:v>
                </c:pt>
                <c:pt idx="4">
                  <c:v>Food, Beverages &amp; Tobacco</c:v>
                </c:pt>
                <c:pt idx="5">
                  <c:v>Energy</c:v>
                </c:pt>
                <c:pt idx="6">
                  <c:v>Technology</c:v>
                </c:pt>
                <c:pt idx="7">
                  <c:v>Retailing</c:v>
                </c:pt>
                <c:pt idx="8">
                  <c:v>Health Care</c:v>
                </c:pt>
                <c:pt idx="9">
                  <c:v>Financials</c:v>
                </c:pt>
              </c:strCache>
            </c:strRef>
          </c:cat>
          <c:val>
            <c:numRef>
              <c:f>Sectors!$E$4:$E$13</c:f>
              <c:numCache>
                <c:formatCode>#,###,,," billions"</c:formatCode>
                <c:ptCount val="10"/>
                <c:pt idx="0">
                  <c:v>470407900000</c:v>
                </c:pt>
                <c:pt idx="1">
                  <c:v>503219300000</c:v>
                </c:pt>
                <c:pt idx="2">
                  <c:v>507474600000</c:v>
                </c:pt>
                <c:pt idx="3">
                  <c:v>529942900000</c:v>
                </c:pt>
                <c:pt idx="4">
                  <c:v>617540700000</c:v>
                </c:pt>
                <c:pt idx="5">
                  <c:v>1884551100000</c:v>
                </c:pt>
                <c:pt idx="6">
                  <c:v>2184129100000</c:v>
                </c:pt>
                <c:pt idx="7">
                  <c:v>2359968200000</c:v>
                </c:pt>
                <c:pt idx="8">
                  <c:v>2688238000000</c:v>
                </c:pt>
                <c:pt idx="9">
                  <c:v>2910251700000</c:v>
                </c:pt>
              </c:numCache>
            </c:numRef>
          </c:val>
          <c:extLst>
            <c:ext xmlns:c16="http://schemas.microsoft.com/office/drawing/2014/chart" uri="{C3380CC4-5D6E-409C-BE32-E72D297353CC}">
              <c16:uniqueId val="{00000000-70BD-4600-A939-C961A5217E5B}"/>
            </c:ext>
          </c:extLst>
        </c:ser>
        <c:dLbls>
          <c:showLegendKey val="0"/>
          <c:showVal val="0"/>
          <c:showCatName val="0"/>
          <c:showSerName val="0"/>
          <c:showPercent val="0"/>
          <c:showBubbleSize val="0"/>
        </c:dLbls>
        <c:gapWidth val="219"/>
        <c:overlap val="-27"/>
        <c:axId val="986638816"/>
        <c:axId val="986635072"/>
      </c:barChart>
      <c:catAx>
        <c:axId val="98663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635072"/>
        <c:crosses val="autoZero"/>
        <c:auto val="1"/>
        <c:lblAlgn val="ctr"/>
        <c:lblOffset val="100"/>
        <c:noMultiLvlLbl val="0"/>
      </c:catAx>
      <c:valAx>
        <c:axId val="986635072"/>
        <c:scaling>
          <c:orientation val="minMax"/>
        </c:scaling>
        <c:delete val="0"/>
        <c:axPos val="l"/>
        <c:majorGridlines>
          <c:spPr>
            <a:ln w="9525" cap="flat" cmpd="sng" algn="ctr">
              <a:solidFill>
                <a:schemeClr val="tx1">
                  <a:lumMod val="15000"/>
                  <a:lumOff val="85000"/>
                </a:schemeClr>
              </a:solidFill>
              <a:round/>
            </a:ln>
            <a:effectLst/>
          </c:spPr>
        </c:majorGridlines>
        <c:numFmt formatCode="#,###,,,&quot; billions&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6388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7.png"/><Relationship Id="rId2" Type="http://schemas.openxmlformats.org/officeDocument/2006/relationships/chart" Target="../charts/chart2.xml"/><Relationship Id="rId16" Type="http://schemas.openxmlformats.org/officeDocument/2006/relationships/chart" Target="../charts/chart8.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6.svg"/><Relationship Id="rId5" Type="http://schemas.openxmlformats.org/officeDocument/2006/relationships/chart" Target="../charts/chart5.xml"/><Relationship Id="rId15" Type="http://schemas.openxmlformats.org/officeDocument/2006/relationships/image" Target="../media/image10.svg"/><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svg"/><Relationship Id="rId14" Type="http://schemas.openxmlformats.org/officeDocument/2006/relationships/image" Target="../media/image9.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10</xdr:col>
      <xdr:colOff>568744</xdr:colOff>
      <xdr:row>7</xdr:row>
      <xdr:rowOff>15724</xdr:rowOff>
    </xdr:from>
    <xdr:ext cx="3150093" cy="374141"/>
    <xdr:sp macro="" textlink="">
      <xdr:nvSpPr>
        <xdr:cNvPr id="2" name="TextBox 1">
          <a:extLst>
            <a:ext uri="{FF2B5EF4-FFF2-40B4-BE49-F238E27FC236}">
              <a16:creationId xmlns:a16="http://schemas.microsoft.com/office/drawing/2014/main" id="{632AF1B9-7962-40D0-A2A4-4C9BA11E890E}"/>
            </a:ext>
          </a:extLst>
        </xdr:cNvPr>
        <xdr:cNvSpPr txBox="1"/>
      </xdr:nvSpPr>
      <xdr:spPr>
        <a:xfrm>
          <a:off x="6616363" y="1285724"/>
          <a:ext cx="315009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bg1"/>
              </a:solidFill>
            </a:rPr>
            <a:t>TOP 10 Companies by Revenue</a:t>
          </a:r>
        </a:p>
      </xdr:txBody>
    </xdr:sp>
    <xdr:clientData/>
  </xdr:oneCellAnchor>
  <xdr:twoCellAnchor>
    <xdr:from>
      <xdr:col>9</xdr:col>
      <xdr:colOff>276756</xdr:colOff>
      <xdr:row>9</xdr:row>
      <xdr:rowOff>24677</xdr:rowOff>
    </xdr:from>
    <xdr:to>
      <xdr:col>17</xdr:col>
      <xdr:colOff>413138</xdr:colOff>
      <xdr:row>23</xdr:row>
      <xdr:rowOff>53471</xdr:rowOff>
    </xdr:to>
    <xdr:graphicFrame macro="">
      <xdr:nvGraphicFramePr>
        <xdr:cNvPr id="3" name="Chart 2">
          <a:extLst>
            <a:ext uri="{FF2B5EF4-FFF2-40B4-BE49-F238E27FC236}">
              <a16:creationId xmlns:a16="http://schemas.microsoft.com/office/drawing/2014/main" id="{089808A4-0B3F-4509-95EB-04ECF3213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586004</xdr:colOff>
      <xdr:row>29</xdr:row>
      <xdr:rowOff>182631</xdr:rowOff>
    </xdr:from>
    <xdr:to>
      <xdr:col>16</xdr:col>
      <xdr:colOff>558800</xdr:colOff>
      <xdr:row>43</xdr:row>
      <xdr:rowOff>51619</xdr:rowOff>
    </xdr:to>
    <xdr:graphicFrame macro="">
      <xdr:nvGraphicFramePr>
        <xdr:cNvPr id="4" name="Chart 3">
          <a:extLst>
            <a:ext uri="{FF2B5EF4-FFF2-40B4-BE49-F238E27FC236}">
              <a16:creationId xmlns:a16="http://schemas.microsoft.com/office/drawing/2014/main" id="{313F52C4-A6FC-4B29-A3A6-34D62F1B4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19184</xdr:colOff>
      <xdr:row>8</xdr:row>
      <xdr:rowOff>183647</xdr:rowOff>
    </xdr:from>
    <xdr:to>
      <xdr:col>16</xdr:col>
      <xdr:colOff>132526</xdr:colOff>
      <xdr:row>25</xdr:row>
      <xdr:rowOff>61971</xdr:rowOff>
    </xdr:to>
    <xdr:graphicFrame macro="">
      <xdr:nvGraphicFramePr>
        <xdr:cNvPr id="5" name="Chart 4">
          <a:extLst>
            <a:ext uri="{FF2B5EF4-FFF2-40B4-BE49-F238E27FC236}">
              <a16:creationId xmlns:a16="http://schemas.microsoft.com/office/drawing/2014/main" id="{C4EB88C7-5C6E-4BF6-BD87-EADA27C35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552174</xdr:colOff>
      <xdr:row>28</xdr:row>
      <xdr:rowOff>52537</xdr:rowOff>
    </xdr:from>
    <xdr:to>
      <xdr:col>17</xdr:col>
      <xdr:colOff>0</xdr:colOff>
      <xdr:row>30</xdr:row>
      <xdr:rowOff>50800</xdr:rowOff>
    </xdr:to>
    <xdr:sp macro="" textlink="">
      <xdr:nvSpPr>
        <xdr:cNvPr id="6" name="TextBox 5">
          <a:extLst>
            <a:ext uri="{FF2B5EF4-FFF2-40B4-BE49-F238E27FC236}">
              <a16:creationId xmlns:a16="http://schemas.microsoft.com/office/drawing/2014/main" id="{F84D5C1F-9CE8-4D4E-8013-FB77078B4012}"/>
            </a:ext>
          </a:extLst>
        </xdr:cNvPr>
        <xdr:cNvSpPr txBox="1"/>
      </xdr:nvSpPr>
      <xdr:spPr>
        <a:xfrm>
          <a:off x="5428974" y="4815037"/>
          <a:ext cx="4934226" cy="379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solidFill>
                <a:schemeClr val="bg1"/>
              </a:solidFill>
              <a:effectLst/>
              <a:latin typeface="+mn-lt"/>
              <a:ea typeface="+mn-ea"/>
              <a:cs typeface="+mn-cs"/>
            </a:rPr>
            <a:t>TOP 10 Companies by Profit</a:t>
          </a:r>
          <a:endParaRPr lang="en-US" sz="1800">
            <a:solidFill>
              <a:schemeClr val="bg1"/>
            </a:solidFill>
            <a:effectLst/>
          </a:endParaRPr>
        </a:p>
        <a:p>
          <a:endParaRPr lang="en-US" sz="1200"/>
        </a:p>
      </xdr:txBody>
    </xdr:sp>
    <xdr:clientData/>
  </xdr:twoCellAnchor>
  <xdr:oneCellAnchor>
    <xdr:from>
      <xdr:col>14</xdr:col>
      <xdr:colOff>569311</xdr:colOff>
      <xdr:row>27</xdr:row>
      <xdr:rowOff>87586</xdr:rowOff>
    </xdr:from>
    <xdr:ext cx="184731" cy="264560"/>
    <xdr:sp macro="" textlink="">
      <xdr:nvSpPr>
        <xdr:cNvPr id="7" name="TextBox 6">
          <a:extLst>
            <a:ext uri="{FF2B5EF4-FFF2-40B4-BE49-F238E27FC236}">
              <a16:creationId xmlns:a16="http://schemas.microsoft.com/office/drawing/2014/main" id="{A9F32540-A669-4506-A4B0-93C765C09C09}"/>
            </a:ext>
          </a:extLst>
        </xdr:cNvPr>
        <xdr:cNvSpPr txBox="1"/>
      </xdr:nvSpPr>
      <xdr:spPr>
        <a:xfrm>
          <a:off x="9152759" y="418224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521935</xdr:colOff>
      <xdr:row>6</xdr:row>
      <xdr:rowOff>65063</xdr:rowOff>
    </xdr:from>
    <xdr:ext cx="4962111" cy="546368"/>
    <xdr:sp macro="" textlink="">
      <xdr:nvSpPr>
        <xdr:cNvPr id="8" name="TextBox 7">
          <a:extLst>
            <a:ext uri="{FF2B5EF4-FFF2-40B4-BE49-F238E27FC236}">
              <a16:creationId xmlns:a16="http://schemas.microsoft.com/office/drawing/2014/main" id="{B5CB262B-57BE-4B2E-B9FF-F58490E3B017}"/>
            </a:ext>
          </a:extLst>
        </xdr:cNvPr>
        <xdr:cNvSpPr txBox="1"/>
      </xdr:nvSpPr>
      <xdr:spPr>
        <a:xfrm>
          <a:off x="521935" y="1153634"/>
          <a:ext cx="4962111" cy="546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solidFill>
                <a:schemeClr val="bg1"/>
              </a:solidFill>
              <a:effectLst/>
              <a:latin typeface="+mn-lt"/>
              <a:ea typeface="+mn-ea"/>
              <a:cs typeface="+mn-cs"/>
            </a:rPr>
            <a:t>TOP Sectors by Revenue</a:t>
          </a:r>
          <a:endParaRPr lang="en-US" sz="1800">
            <a:solidFill>
              <a:schemeClr val="bg1"/>
            </a:solidFill>
            <a:effectLst/>
          </a:endParaRPr>
        </a:p>
        <a:p>
          <a:endParaRPr lang="en-US" sz="1100"/>
        </a:p>
      </xdr:txBody>
    </xdr:sp>
    <xdr:clientData/>
  </xdr:oneCellAnchor>
  <xdr:twoCellAnchor>
    <xdr:from>
      <xdr:col>18</xdr:col>
      <xdr:colOff>317501</xdr:colOff>
      <xdr:row>15</xdr:row>
      <xdr:rowOff>15537</xdr:rowOff>
    </xdr:from>
    <xdr:to>
      <xdr:col>23</xdr:col>
      <xdr:colOff>549572</xdr:colOff>
      <xdr:row>27</xdr:row>
      <xdr:rowOff>70556</xdr:rowOff>
    </xdr:to>
    <xdr:graphicFrame macro="">
      <xdr:nvGraphicFramePr>
        <xdr:cNvPr id="9" name="Chart 8">
          <a:extLst>
            <a:ext uri="{FF2B5EF4-FFF2-40B4-BE49-F238E27FC236}">
              <a16:creationId xmlns:a16="http://schemas.microsoft.com/office/drawing/2014/main" id="{39C9A541-6080-4C05-88B7-95591CCE3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18</xdr:col>
      <xdr:colOff>74308</xdr:colOff>
      <xdr:row>11</xdr:row>
      <xdr:rowOff>39212</xdr:rowOff>
    </xdr:from>
    <xdr:ext cx="4357992" cy="374141"/>
    <xdr:sp macro="" textlink="">
      <xdr:nvSpPr>
        <xdr:cNvPr id="10" name="TextBox 9">
          <a:extLst>
            <a:ext uri="{FF2B5EF4-FFF2-40B4-BE49-F238E27FC236}">
              <a16:creationId xmlns:a16="http://schemas.microsoft.com/office/drawing/2014/main" id="{D5CE7806-53ED-4796-8505-493FD466833F}"/>
            </a:ext>
          </a:extLst>
        </xdr:cNvPr>
        <xdr:cNvSpPr txBox="1"/>
      </xdr:nvSpPr>
      <xdr:spPr>
        <a:xfrm>
          <a:off x="11047108" y="1753712"/>
          <a:ext cx="435799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b="1">
              <a:solidFill>
                <a:schemeClr val="bg1"/>
              </a:solidFill>
            </a:rPr>
            <a:t>Number of Companies by Gender of CEO</a:t>
          </a:r>
        </a:p>
      </xdr:txBody>
    </xdr:sp>
    <xdr:clientData/>
  </xdr:oneCellAnchor>
  <xdr:oneCellAnchor>
    <xdr:from>
      <xdr:col>18</xdr:col>
      <xdr:colOff>270488</xdr:colOff>
      <xdr:row>26</xdr:row>
      <xdr:rowOff>863</xdr:rowOff>
    </xdr:from>
    <xdr:ext cx="3762377" cy="655949"/>
    <xdr:sp macro="" textlink="">
      <xdr:nvSpPr>
        <xdr:cNvPr id="13" name="TextBox 12">
          <a:extLst>
            <a:ext uri="{FF2B5EF4-FFF2-40B4-BE49-F238E27FC236}">
              <a16:creationId xmlns:a16="http://schemas.microsoft.com/office/drawing/2014/main" id="{736AC383-8930-45E5-A617-BE56E0128DD5}"/>
            </a:ext>
          </a:extLst>
        </xdr:cNvPr>
        <xdr:cNvSpPr txBox="1"/>
      </xdr:nvSpPr>
      <xdr:spPr>
        <a:xfrm>
          <a:off x="11243288" y="4382363"/>
          <a:ext cx="3762377"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800" b="1">
              <a:solidFill>
                <a:schemeClr val="bg1"/>
              </a:solidFill>
            </a:rPr>
            <a:t>Companies with the Highest Amount </a:t>
          </a:r>
        </a:p>
        <a:p>
          <a:pPr algn="ctr"/>
          <a:r>
            <a:rPr lang="en-US" sz="1800" b="1">
              <a:solidFill>
                <a:schemeClr val="bg1"/>
              </a:solidFill>
            </a:rPr>
            <a:t>of Employees</a:t>
          </a:r>
        </a:p>
      </xdr:txBody>
    </xdr:sp>
    <xdr:clientData/>
  </xdr:oneCellAnchor>
  <xdr:twoCellAnchor>
    <xdr:from>
      <xdr:col>1</xdr:col>
      <xdr:colOff>40473</xdr:colOff>
      <xdr:row>27</xdr:row>
      <xdr:rowOff>117892</xdr:rowOff>
    </xdr:from>
    <xdr:to>
      <xdr:col>7</xdr:col>
      <xdr:colOff>400326</xdr:colOff>
      <xdr:row>43</xdr:row>
      <xdr:rowOff>18841</xdr:rowOff>
    </xdr:to>
    <xdr:graphicFrame macro="">
      <xdr:nvGraphicFramePr>
        <xdr:cNvPr id="14" name="Chart 13">
          <a:extLst>
            <a:ext uri="{FF2B5EF4-FFF2-40B4-BE49-F238E27FC236}">
              <a16:creationId xmlns:a16="http://schemas.microsoft.com/office/drawing/2014/main" id="{DF0FB8DA-F9D5-4790-A8C0-A1FF806C9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567620</xdr:colOff>
      <xdr:row>25</xdr:row>
      <xdr:rowOff>186785</xdr:rowOff>
    </xdr:from>
    <xdr:ext cx="4865158" cy="412937"/>
    <xdr:sp macro="" textlink="">
      <xdr:nvSpPr>
        <xdr:cNvPr id="15" name="TextBox 14">
          <a:extLst>
            <a:ext uri="{FF2B5EF4-FFF2-40B4-BE49-F238E27FC236}">
              <a16:creationId xmlns:a16="http://schemas.microsoft.com/office/drawing/2014/main" id="{5840157E-EA77-4B5D-B727-3BD786C9DA8C}"/>
            </a:ext>
          </a:extLst>
        </xdr:cNvPr>
        <xdr:cNvSpPr txBox="1"/>
      </xdr:nvSpPr>
      <xdr:spPr>
        <a:xfrm>
          <a:off x="567620" y="4326044"/>
          <a:ext cx="4865158" cy="4129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solidFill>
                <a:schemeClr val="bg1"/>
              </a:solidFill>
            </a:rPr>
            <a:t>Cities with the Highest Revenue Companies</a:t>
          </a:r>
        </a:p>
      </xdr:txBody>
    </xdr:sp>
    <xdr:clientData/>
  </xdr:oneCellAnchor>
  <xdr:twoCellAnchor editAs="oneCell">
    <xdr:from>
      <xdr:col>18</xdr:col>
      <xdr:colOff>51127</xdr:colOff>
      <xdr:row>6</xdr:row>
      <xdr:rowOff>21897</xdr:rowOff>
    </xdr:from>
    <xdr:to>
      <xdr:col>21</xdr:col>
      <xdr:colOff>225047</xdr:colOff>
      <xdr:row>9</xdr:row>
      <xdr:rowOff>175173</xdr:rowOff>
    </xdr:to>
    <mc:AlternateContent xmlns:mc="http://schemas.openxmlformats.org/markup-compatibility/2006" xmlns:a14="http://schemas.microsoft.com/office/drawing/2010/main">
      <mc:Choice Requires="a14">
        <xdr:graphicFrame macro="">
          <xdr:nvGraphicFramePr>
            <xdr:cNvPr id="19" name="CEO is a founder 2">
              <a:extLst>
                <a:ext uri="{FF2B5EF4-FFF2-40B4-BE49-F238E27FC236}">
                  <a16:creationId xmlns:a16="http://schemas.microsoft.com/office/drawing/2014/main" id="{C40CA79E-0CCB-413D-90EF-3098A68D860E}"/>
                </a:ext>
              </a:extLst>
            </xdr:cNvPr>
            <xdr:cNvGraphicFramePr/>
          </xdr:nvGraphicFramePr>
          <xdr:xfrm>
            <a:off x="0" y="0"/>
            <a:ext cx="0" cy="0"/>
          </xdr:xfrm>
          <a:graphic>
            <a:graphicData uri="http://schemas.microsoft.com/office/drawing/2010/slicer">
              <sle:slicer xmlns:sle="http://schemas.microsoft.com/office/drawing/2010/slicer" name="CEO is a founder 2"/>
            </a:graphicData>
          </a:graphic>
        </xdr:graphicFrame>
      </mc:Choice>
      <mc:Fallback xmlns="">
        <xdr:sp macro="" textlink="">
          <xdr:nvSpPr>
            <xdr:cNvPr id="0" name=""/>
            <xdr:cNvSpPr>
              <a:spLocks noTextEdit="1"/>
            </xdr:cNvSpPr>
          </xdr:nvSpPr>
          <xdr:spPr>
            <a:xfrm>
              <a:off x="11086989" y="1116725"/>
              <a:ext cx="2013230" cy="700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337233</xdr:colOff>
      <xdr:row>6</xdr:row>
      <xdr:rowOff>1780</xdr:rowOff>
    </xdr:from>
    <xdr:to>
      <xdr:col>24</xdr:col>
      <xdr:colOff>526552</xdr:colOff>
      <xdr:row>9</xdr:row>
      <xdr:rowOff>175173</xdr:rowOff>
    </xdr:to>
    <mc:AlternateContent xmlns:mc="http://schemas.openxmlformats.org/markup-compatibility/2006" xmlns:a14="http://schemas.microsoft.com/office/drawing/2010/main">
      <mc:Choice Requires="a14">
        <xdr:graphicFrame macro="">
          <xdr:nvGraphicFramePr>
            <xdr:cNvPr id="20" name="Profitable 1">
              <a:extLst>
                <a:ext uri="{FF2B5EF4-FFF2-40B4-BE49-F238E27FC236}">
                  <a16:creationId xmlns:a16="http://schemas.microsoft.com/office/drawing/2014/main" id="{F993CE6C-9F0B-4D29-8596-2A838D9A301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rofitable 1"/>
            </a:graphicData>
          </a:graphic>
        </xdr:graphicFrame>
      </mc:Choice>
      <mc:Fallback xmlns="">
        <xdr:sp macro="" textlink="">
          <xdr:nvSpPr>
            <xdr:cNvPr id="0" name=""/>
            <xdr:cNvSpPr>
              <a:spLocks noTextEdit="1"/>
            </xdr:cNvSpPr>
          </xdr:nvSpPr>
          <xdr:spPr>
            <a:xfrm>
              <a:off x="13138833" y="1106680"/>
              <a:ext cx="2018119" cy="7258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598505</xdr:colOff>
      <xdr:row>28</xdr:row>
      <xdr:rowOff>71937</xdr:rowOff>
    </xdr:from>
    <xdr:to>
      <xdr:col>24</xdr:col>
      <xdr:colOff>598507</xdr:colOff>
      <xdr:row>42</xdr:row>
      <xdr:rowOff>181477</xdr:rowOff>
    </xdr:to>
    <xdr:graphicFrame macro="">
      <xdr:nvGraphicFramePr>
        <xdr:cNvPr id="25" name="Chart 24">
          <a:extLst>
            <a:ext uri="{FF2B5EF4-FFF2-40B4-BE49-F238E27FC236}">
              <a16:creationId xmlns:a16="http://schemas.microsoft.com/office/drawing/2014/main" id="{8E4F10C0-A08C-4DBF-95AC-19EEFDF07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77592</xdr:colOff>
      <xdr:row>13</xdr:row>
      <xdr:rowOff>65969</xdr:rowOff>
    </xdr:from>
    <xdr:to>
      <xdr:col>25</xdr:col>
      <xdr:colOff>152399</xdr:colOff>
      <xdr:row>22</xdr:row>
      <xdr:rowOff>179009</xdr:rowOff>
    </xdr:to>
    <xdr:graphicFrame macro="">
      <xdr:nvGraphicFramePr>
        <xdr:cNvPr id="26" name="Chart 25">
          <a:extLst>
            <a:ext uri="{FF2B5EF4-FFF2-40B4-BE49-F238E27FC236}">
              <a16:creationId xmlns:a16="http://schemas.microsoft.com/office/drawing/2014/main" id="{7D8226DA-E9A9-49D3-82E4-654CED247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8</xdr:col>
      <xdr:colOff>587964</xdr:colOff>
      <xdr:row>0</xdr:row>
      <xdr:rowOff>35277</xdr:rowOff>
    </xdr:from>
    <xdr:ext cx="6351290" cy="655885"/>
    <xdr:sp macro="" textlink="">
      <xdr:nvSpPr>
        <xdr:cNvPr id="27" name="TextBox 26">
          <a:extLst>
            <a:ext uri="{FF2B5EF4-FFF2-40B4-BE49-F238E27FC236}">
              <a16:creationId xmlns:a16="http://schemas.microsoft.com/office/drawing/2014/main" id="{B7C0C4B2-1D49-4E1D-81D1-D9A24BD9AC91}"/>
            </a:ext>
          </a:extLst>
        </xdr:cNvPr>
        <xdr:cNvSpPr txBox="1"/>
      </xdr:nvSpPr>
      <xdr:spPr>
        <a:xfrm>
          <a:off x="5479816" y="35277"/>
          <a:ext cx="6351290"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600" b="1">
              <a:solidFill>
                <a:schemeClr val="bg1"/>
              </a:solidFill>
            </a:rPr>
            <a:t>LARGEST COMPANIES</a:t>
          </a:r>
          <a:r>
            <a:rPr lang="en-US" sz="3600" b="1" baseline="0">
              <a:solidFill>
                <a:schemeClr val="bg1"/>
              </a:solidFill>
            </a:rPr>
            <a:t> IN THE US</a:t>
          </a:r>
          <a:endParaRPr lang="en-US" sz="3600" b="1">
            <a:solidFill>
              <a:schemeClr val="bg1"/>
            </a:solidFill>
          </a:endParaRPr>
        </a:p>
      </xdr:txBody>
    </xdr:sp>
    <xdr:clientData/>
  </xdr:oneCellAnchor>
  <xdr:twoCellAnchor editAs="oneCell">
    <xdr:from>
      <xdr:col>5</xdr:col>
      <xdr:colOff>428040</xdr:colOff>
      <xdr:row>37</xdr:row>
      <xdr:rowOff>38015</xdr:rowOff>
    </xdr:from>
    <xdr:to>
      <xdr:col>7</xdr:col>
      <xdr:colOff>129143</xdr:colOff>
      <xdr:row>42</xdr:row>
      <xdr:rowOff>17046</xdr:rowOff>
    </xdr:to>
    <xdr:pic>
      <xdr:nvPicPr>
        <xdr:cNvPr id="29" name="Graphic 28" descr="City with solid fill">
          <a:extLst>
            <a:ext uri="{FF2B5EF4-FFF2-40B4-BE49-F238E27FC236}">
              <a16:creationId xmlns:a16="http://schemas.microsoft.com/office/drawing/2014/main" id="{BF2F9A40-4088-4DF8-8520-7704DACBF2F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489647" y="6463610"/>
          <a:ext cx="922571" cy="920797"/>
        </a:xfrm>
        <a:prstGeom prst="rect">
          <a:avLst/>
        </a:prstGeom>
      </xdr:spPr>
    </xdr:pic>
    <xdr:clientData/>
  </xdr:twoCellAnchor>
  <xdr:twoCellAnchor editAs="oneCell">
    <xdr:from>
      <xdr:col>18</xdr:col>
      <xdr:colOff>67313</xdr:colOff>
      <xdr:row>35</xdr:row>
      <xdr:rowOff>175145</xdr:rowOff>
    </xdr:from>
    <xdr:to>
      <xdr:col>19</xdr:col>
      <xdr:colOff>411574</xdr:colOff>
      <xdr:row>40</xdr:row>
      <xdr:rowOff>179013</xdr:rowOff>
    </xdr:to>
    <xdr:pic>
      <xdr:nvPicPr>
        <xdr:cNvPr id="31" name="Graphic 30" descr="Users with solid fill">
          <a:extLst>
            <a:ext uri="{FF2B5EF4-FFF2-40B4-BE49-F238E27FC236}">
              <a16:creationId xmlns:a16="http://schemas.microsoft.com/office/drawing/2014/main" id="{B73BFD72-E765-4902-A2F9-B9928606A7B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073980" y="6760330"/>
          <a:ext cx="955742" cy="944609"/>
        </a:xfrm>
        <a:prstGeom prst="rect">
          <a:avLst/>
        </a:prstGeom>
      </xdr:spPr>
    </xdr:pic>
    <xdr:clientData/>
  </xdr:twoCellAnchor>
  <xdr:twoCellAnchor editAs="oneCell">
    <xdr:from>
      <xdr:col>17</xdr:col>
      <xdr:colOff>567619</xdr:colOff>
      <xdr:row>17</xdr:row>
      <xdr:rowOff>137874</xdr:rowOff>
    </xdr:from>
    <xdr:to>
      <xdr:col>19</xdr:col>
      <xdr:colOff>128718</xdr:colOff>
      <xdr:row>21</xdr:row>
      <xdr:rowOff>147463</xdr:rowOff>
    </xdr:to>
    <xdr:pic>
      <xdr:nvPicPr>
        <xdr:cNvPr id="35" name="Graphic 34" descr="User with solid fill">
          <a:extLst>
            <a:ext uri="{FF2B5EF4-FFF2-40B4-BE49-F238E27FC236}">
              <a16:creationId xmlns:a16="http://schemas.microsoft.com/office/drawing/2014/main" id="{E2AB085D-69B2-4E95-8CA4-AB2DA7C103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0926457" y="3409086"/>
          <a:ext cx="779786" cy="779286"/>
        </a:xfrm>
        <a:prstGeom prst="rect">
          <a:avLst/>
        </a:prstGeom>
      </xdr:spPr>
    </xdr:pic>
    <xdr:clientData/>
  </xdr:twoCellAnchor>
  <xdr:twoCellAnchor editAs="oneCell">
    <xdr:from>
      <xdr:col>18</xdr:col>
      <xdr:colOff>486710</xdr:colOff>
      <xdr:row>17</xdr:row>
      <xdr:rowOff>173182</xdr:rowOff>
    </xdr:from>
    <xdr:to>
      <xdr:col>20</xdr:col>
      <xdr:colOff>20762</xdr:colOff>
      <xdr:row>21</xdr:row>
      <xdr:rowOff>150701</xdr:rowOff>
    </xdr:to>
    <xdr:pic>
      <xdr:nvPicPr>
        <xdr:cNvPr id="37" name="Graphic 36" descr="Female Profile with solid fill">
          <a:extLst>
            <a:ext uri="{FF2B5EF4-FFF2-40B4-BE49-F238E27FC236}">
              <a16:creationId xmlns:a16="http://schemas.microsoft.com/office/drawing/2014/main" id="{F4E35CD6-2AEF-4747-A990-FAB983B9DA2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454892" y="3444394"/>
          <a:ext cx="752739" cy="747216"/>
        </a:xfrm>
        <a:prstGeom prst="rect">
          <a:avLst/>
        </a:prstGeom>
      </xdr:spPr>
    </xdr:pic>
    <xdr:clientData/>
  </xdr:twoCellAnchor>
  <xdr:twoCellAnchor>
    <xdr:from>
      <xdr:col>1</xdr:col>
      <xdr:colOff>128512</xdr:colOff>
      <xdr:row>8</xdr:row>
      <xdr:rowOff>68035</xdr:rowOff>
    </xdr:from>
    <xdr:to>
      <xdr:col>8</xdr:col>
      <xdr:colOff>0</xdr:colOff>
      <xdr:row>22</xdr:row>
      <xdr:rowOff>160574</xdr:rowOff>
    </xdr:to>
    <xdr:graphicFrame macro="">
      <xdr:nvGraphicFramePr>
        <xdr:cNvPr id="28" name="Chart 27">
          <a:extLst>
            <a:ext uri="{FF2B5EF4-FFF2-40B4-BE49-F238E27FC236}">
              <a16:creationId xmlns:a16="http://schemas.microsoft.com/office/drawing/2014/main" id="{73A6ED58-7369-4E1B-AE41-98AE4BCC5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0.69144</cdr:x>
      <cdr:y>0.63095</cdr:y>
    </cdr:from>
    <cdr:to>
      <cdr:x>0.84152</cdr:x>
      <cdr:y>0.90395</cdr:y>
    </cdr:to>
    <cdr:pic>
      <cdr:nvPicPr>
        <cdr:cNvPr id="3" name="Graphic 2" descr="Dollar with solid fill">
          <a:extLst xmlns:a="http://schemas.openxmlformats.org/drawingml/2006/main">
            <a:ext uri="{FF2B5EF4-FFF2-40B4-BE49-F238E27FC236}">
              <a16:creationId xmlns:a16="http://schemas.microsoft.com/office/drawing/2014/main" id="{9AD5C147-3871-4BCD-A850-20B7D40E025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485712" y="1629984"/>
          <a:ext cx="756585" cy="705266"/>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8</xdr:col>
      <xdr:colOff>388327</xdr:colOff>
      <xdr:row>10</xdr:row>
      <xdr:rowOff>12211</xdr:rowOff>
    </xdr:from>
    <xdr:to>
      <xdr:col>15</xdr:col>
      <xdr:colOff>232019</xdr:colOff>
      <xdr:row>28</xdr:row>
      <xdr:rowOff>40542</xdr:rowOff>
    </xdr:to>
    <xdr:graphicFrame macro="">
      <xdr:nvGraphicFramePr>
        <xdr:cNvPr id="2" name="Chart 1">
          <a:extLst>
            <a:ext uri="{FF2B5EF4-FFF2-40B4-BE49-F238E27FC236}">
              <a16:creationId xmlns:a16="http://schemas.microsoft.com/office/drawing/2014/main" id="{C731A340-2CB3-4C40-A79E-A00ECD7FB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85725</xdr:colOff>
      <xdr:row>2</xdr:row>
      <xdr:rowOff>123825</xdr:rowOff>
    </xdr:from>
    <xdr:to>
      <xdr:col>11</xdr:col>
      <xdr:colOff>390525</xdr:colOff>
      <xdr:row>17</xdr:row>
      <xdr:rowOff>9525</xdr:rowOff>
    </xdr:to>
    <xdr:graphicFrame macro="">
      <xdr:nvGraphicFramePr>
        <xdr:cNvPr id="2" name="Chart 1">
          <a:extLst>
            <a:ext uri="{FF2B5EF4-FFF2-40B4-BE49-F238E27FC236}">
              <a16:creationId xmlns:a16="http://schemas.microsoft.com/office/drawing/2014/main" id="{44AE4845-FB91-450D-919A-267483BFF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1724024</xdr:colOff>
      <xdr:row>0</xdr:row>
      <xdr:rowOff>182562</xdr:rowOff>
    </xdr:from>
    <xdr:to>
      <xdr:col>10</xdr:col>
      <xdr:colOff>123825</xdr:colOff>
      <xdr:row>15</xdr:row>
      <xdr:rowOff>68262</xdr:rowOff>
    </xdr:to>
    <xdr:graphicFrame macro="">
      <xdr:nvGraphicFramePr>
        <xdr:cNvPr id="2" name="Chart 1">
          <a:extLst>
            <a:ext uri="{FF2B5EF4-FFF2-40B4-BE49-F238E27FC236}">
              <a16:creationId xmlns:a16="http://schemas.microsoft.com/office/drawing/2014/main" id="{6CB9CB8D-365E-4BE4-8C3D-FCC2532BC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254000</xdr:colOff>
      <xdr:row>1</xdr:row>
      <xdr:rowOff>157162</xdr:rowOff>
    </xdr:from>
    <xdr:to>
      <xdr:col>7</xdr:col>
      <xdr:colOff>571500</xdr:colOff>
      <xdr:row>16</xdr:row>
      <xdr:rowOff>42862</xdr:rowOff>
    </xdr:to>
    <xdr:graphicFrame macro="">
      <xdr:nvGraphicFramePr>
        <xdr:cNvPr id="5" name="Chart 4">
          <a:extLst>
            <a:ext uri="{FF2B5EF4-FFF2-40B4-BE49-F238E27FC236}">
              <a16:creationId xmlns:a16="http://schemas.microsoft.com/office/drawing/2014/main" id="{019652EC-BEF3-4060-A3D9-C9A076DD0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533401</xdr:colOff>
      <xdr:row>2</xdr:row>
      <xdr:rowOff>161925</xdr:rowOff>
    </xdr:from>
    <xdr:to>
      <xdr:col>4</xdr:col>
      <xdr:colOff>225426</xdr:colOff>
      <xdr:row>6</xdr:row>
      <xdr:rowOff>111125</xdr:rowOff>
    </xdr:to>
    <mc:AlternateContent xmlns:mc="http://schemas.openxmlformats.org/markup-compatibility/2006" xmlns:a14="http://schemas.microsoft.com/office/drawing/2010/main">
      <mc:Choice Requires="a14">
        <xdr:graphicFrame macro="">
          <xdr:nvGraphicFramePr>
            <xdr:cNvPr id="2" name="CEO is a founder 1">
              <a:extLst>
                <a:ext uri="{FF2B5EF4-FFF2-40B4-BE49-F238E27FC236}">
                  <a16:creationId xmlns:a16="http://schemas.microsoft.com/office/drawing/2014/main" id="{37020428-2B5D-45EE-BAAF-4E746BCB9D51}"/>
                </a:ext>
              </a:extLst>
            </xdr:cNvPr>
            <xdr:cNvGraphicFramePr/>
          </xdr:nvGraphicFramePr>
          <xdr:xfrm>
            <a:off x="0" y="0"/>
            <a:ext cx="0" cy="0"/>
          </xdr:xfrm>
          <a:graphic>
            <a:graphicData uri="http://schemas.microsoft.com/office/drawing/2010/slicer">
              <sle:slicer xmlns:sle="http://schemas.microsoft.com/office/drawing/2010/slicer" name="CEO is a founder 1"/>
            </a:graphicData>
          </a:graphic>
        </xdr:graphicFrame>
      </mc:Choice>
      <mc:Fallback xmlns="">
        <xdr:sp macro="" textlink="">
          <xdr:nvSpPr>
            <xdr:cNvPr id="0" name=""/>
            <xdr:cNvSpPr>
              <a:spLocks noTextEdit="1"/>
            </xdr:cNvSpPr>
          </xdr:nvSpPr>
          <xdr:spPr>
            <a:xfrm>
              <a:off x="3067051" y="546100"/>
              <a:ext cx="1812925" cy="708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22225</xdr:colOff>
      <xdr:row>2</xdr:row>
      <xdr:rowOff>152401</xdr:rowOff>
    </xdr:from>
    <xdr:to>
      <xdr:col>8</xdr:col>
      <xdr:colOff>247650</xdr:colOff>
      <xdr:row>6</xdr:row>
      <xdr:rowOff>53976</xdr:rowOff>
    </xdr:to>
    <mc:AlternateContent xmlns:mc="http://schemas.openxmlformats.org/markup-compatibility/2006" xmlns:a14="http://schemas.microsoft.com/office/drawing/2010/main">
      <mc:Choice Requires="a14">
        <xdr:graphicFrame macro="">
          <xdr:nvGraphicFramePr>
            <xdr:cNvPr id="3" name="Profitable">
              <a:extLst>
                <a:ext uri="{FF2B5EF4-FFF2-40B4-BE49-F238E27FC236}">
                  <a16:creationId xmlns:a16="http://schemas.microsoft.com/office/drawing/2014/main" id="{C3AE490A-B6CF-4237-B6F6-B4BD6905DF43}"/>
                </a:ext>
              </a:extLst>
            </xdr:cNvPr>
            <xdr:cNvGraphicFramePr/>
          </xdr:nvGraphicFramePr>
          <xdr:xfrm>
            <a:off x="0" y="0"/>
            <a:ext cx="0" cy="0"/>
          </xdr:xfrm>
          <a:graphic>
            <a:graphicData uri="http://schemas.microsoft.com/office/drawing/2010/slicer">
              <sle:slicer xmlns:sle="http://schemas.microsoft.com/office/drawing/2010/slicer" name="Profitable"/>
            </a:graphicData>
          </a:graphic>
        </xdr:graphicFrame>
      </mc:Choice>
      <mc:Fallback xmlns="">
        <xdr:sp macro="" textlink="">
          <xdr:nvSpPr>
            <xdr:cNvPr id="0" name=""/>
            <xdr:cNvSpPr>
              <a:spLocks noTextEdit="1"/>
            </xdr:cNvSpPr>
          </xdr:nvSpPr>
          <xdr:spPr>
            <a:xfrm>
              <a:off x="5076825" y="533401"/>
              <a:ext cx="1863725" cy="663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174625</xdr:colOff>
      <xdr:row>1</xdr:row>
      <xdr:rowOff>88900</xdr:rowOff>
    </xdr:from>
    <xdr:to>
      <xdr:col>7</xdr:col>
      <xdr:colOff>263525</xdr:colOff>
      <xdr:row>15</xdr:row>
      <xdr:rowOff>165100</xdr:rowOff>
    </xdr:to>
    <xdr:graphicFrame macro="">
      <xdr:nvGraphicFramePr>
        <xdr:cNvPr id="3" name="Chart 2">
          <a:extLst>
            <a:ext uri="{FF2B5EF4-FFF2-40B4-BE49-F238E27FC236}">
              <a16:creationId xmlns:a16="http://schemas.microsoft.com/office/drawing/2014/main" id="{7DAFF34C-0584-4286-901C-AF34E4BC7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492125</xdr:colOff>
      <xdr:row>1</xdr:row>
      <xdr:rowOff>168275</xdr:rowOff>
    </xdr:from>
    <xdr:to>
      <xdr:col>10</xdr:col>
      <xdr:colOff>187325</xdr:colOff>
      <xdr:row>16</xdr:row>
      <xdr:rowOff>53975</xdr:rowOff>
    </xdr:to>
    <xdr:graphicFrame macro="">
      <xdr:nvGraphicFramePr>
        <xdr:cNvPr id="2" name="Chart 1">
          <a:extLst>
            <a:ext uri="{FF2B5EF4-FFF2-40B4-BE49-F238E27FC236}">
              <a16:creationId xmlns:a16="http://schemas.microsoft.com/office/drawing/2014/main" id="{528830E3-36FD-4C93-A1D0-F3219D4F3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Оксана Ярчак" refreshedDate="45198.474496180555" createdVersion="7" refreshedVersion="7" minRefreshableVersion="3" recordCount="1000" xr:uid="{F304A1B5-CD0C-453D-A8A3-684E3AF0E120}">
  <cacheSource type="worksheet">
    <worksheetSource name="Table1"/>
  </cacheSource>
  <cacheFields count="12">
    <cacheField name="Company" numFmtId="0">
      <sharedItems count="1000">
        <s v="Apple"/>
        <s v="Berkshire Hathaway"/>
        <s v="Alphabet"/>
        <s v="Microsoft"/>
        <s v="JPMorgan Chase"/>
        <s v="Meta Platforms"/>
        <s v="Amazon"/>
        <s v="Bank of America"/>
        <s v="Exxon Mobil"/>
        <s v="Fannie Mae"/>
        <s v="Verizon Communications"/>
        <s v="Pfizer"/>
        <s v="Citigroup"/>
        <s v="Goldman Sachs Group"/>
        <s v="Wells Fargo"/>
        <s v="Johnson &amp; Johnson"/>
        <s v="AT&amp;T"/>
        <s v="Intel"/>
        <s v="Ford Motor"/>
        <s v="UnitedHealth Group"/>
        <s v="Home Depot"/>
        <s v="Chevron"/>
        <s v="Morgan Stanley"/>
        <s v="Procter &amp; Gamble"/>
        <s v="Comcast"/>
        <s v="Oracle"/>
        <s v="Walmart"/>
        <s v="eBay"/>
        <s v="Merck"/>
        <s v="United Parcel Service"/>
        <s v="Capital One Financial"/>
        <s v="Visa"/>
        <s v="Moderna"/>
        <s v="Freddie Mac"/>
        <s v="AbbVie"/>
        <s v="Cisco Systems"/>
        <s v="General Motors"/>
        <s v="Coca-Cola"/>
        <s v="Nvidia"/>
        <s v="Marathon Petroleum"/>
        <s v="American International Group"/>
        <s v="Philip Morris International"/>
        <s v="Qualcomm"/>
        <s v="Mastercard"/>
        <s v="Lowe's"/>
        <s v="ConocoPhillips"/>
        <s v="Regeneron Pharmaceuticals"/>
        <s v="American Express"/>
        <s v="U.S. Bancorp"/>
        <s v="CVS Health"/>
        <s v="Texas Instruments"/>
        <s v="Thermo Fisher Scientific"/>
        <s v="Prudential Financial"/>
        <s v="PepsiCo"/>
        <s v="McDonald's"/>
        <s v="Abbott Laboratories"/>
        <s v="Northrop Grumman"/>
        <s v="Bristol-Myers Squibb"/>
        <s v="HCA Healthcare"/>
        <s v="Target"/>
        <s v="Nucor"/>
        <s v="Broadcom"/>
        <s v="MetLife"/>
        <s v="Union Pacific"/>
        <s v="HP"/>
        <s v="Caterpillar"/>
        <s v="DuPont"/>
        <s v="Truist Financial"/>
        <s v="Danaher"/>
        <s v="Lockheed Martin"/>
        <s v="Dow"/>
        <s v="Gilead Sciences"/>
        <s v="Elevance Health"/>
        <s v="Deere"/>
        <s v="3M"/>
        <s v="BlackRock"/>
        <s v="Amgen"/>
        <s v="Applied Materials"/>
        <s v="Micron Technology"/>
        <s v="Blackstone"/>
        <s v="Charles Schwab"/>
        <s v="IBM"/>
        <s v="Nike"/>
        <s v="PNC Financial Services Group"/>
        <s v="Eli Lilly"/>
        <s v="Dell Technologies"/>
        <s v="Honeywell International"/>
        <s v="Tesla"/>
        <s v="Energy Transfer"/>
        <s v="Discover Financial Services"/>
        <s v="Cigna"/>
        <s v="FedEx"/>
        <s v="Netflix"/>
        <s v="Costco Wholesale"/>
        <s v="Adobe"/>
        <s v="KKR"/>
        <s v="EOG Resources"/>
        <s v="Charter Communications"/>
        <s v="Enterprise Products Partners"/>
        <s v="Paramount Global"/>
        <s v="Lennar"/>
        <s v="Publix Super Markets"/>
        <s v="Aflac"/>
        <s v="Freeport-McMoRan"/>
        <s v="Mondelez International"/>
        <s v="Bio-Rad Laboratories"/>
        <s v="Synchrony Financial"/>
        <s v="Starbucks"/>
        <s v="D.R. Horton"/>
        <s v="United States Steel"/>
        <s v="PayPal"/>
        <s v="TIAA"/>
        <s v="Intercontinental Exchange"/>
        <s v="Lam Research"/>
        <s v="Duke Energy"/>
        <s v="Raytheon Technologies"/>
        <s v="CSX"/>
        <s v="Bank of New York Mellon"/>
        <s v="Travelers"/>
        <s v="Coinbase Global"/>
        <s v="NextEra Energy"/>
        <s v="Hewlett Packard Enterprise"/>
        <s v="Progressive"/>
        <s v="USAA"/>
        <s v="Dominion Energy"/>
        <s v="TJX"/>
        <s v="General Dynamics"/>
        <s v="Steel Dynamics"/>
        <s v="Jackson Financial"/>
        <s v="Advanced Micro Devices"/>
        <s v="Marsh &amp; McLennan"/>
        <s v="T. Rowe Price"/>
        <s v="Liberty Mutual Insurance Group"/>
        <s v="Ally Financial"/>
        <s v="Tyson Foods"/>
        <s v="S&amp;P Global"/>
        <s v="Norfolk Southern"/>
        <s v="Cleveland-Cliffs"/>
        <s v="Carlyle Group"/>
        <s v="Cincinnati Financial"/>
        <s v="Cooper Cos."/>
        <s v="Prologis"/>
        <s v="Humana"/>
        <s v="EstГ©e Lauder"/>
        <s v="FM Global"/>
        <s v="Devon Energy"/>
        <s v="Fifth Third Bancorp"/>
        <s v="Ameriprise Financial"/>
        <s v="Archer Daniels Midland"/>
        <s v="Activision Blizzard"/>
        <s v="Illinois Tool Works"/>
        <s v="State Street"/>
        <s v="CME Group"/>
        <s v="KeyCorp"/>
        <s v="Weyerhaeuser"/>
        <s v="Automatic Data Processing"/>
        <s v="American Tower"/>
        <s v="Walgreens Boots Alliance"/>
        <s v="Thrivent Financial for Lutherans"/>
        <s v="Regions Financial"/>
        <s v="American Electric Power"/>
        <s v="Altria Group"/>
        <s v="Best Buy"/>
        <s v="Markel"/>
        <s v="Fidelity National Financial"/>
        <s v="DISH Network"/>
        <s v="Dollar General"/>
        <s v="Southern"/>
        <s v="Annaly Capital Management"/>
        <s v="Laboratory Corp. of America"/>
        <s v="Hartford Financial Services Group"/>
        <s v="Vertex Pharmaceuticals"/>
        <s v="General Mills"/>
        <s v="Occidental Petroleum"/>
        <s v="Citizens Financial Group"/>
        <s v="Emerson Electric"/>
        <s v="Simon Property Group"/>
        <s v="Moody's"/>
        <s v="NRG Energy"/>
        <s v="Diamondback Energy"/>
        <s v="TPG"/>
        <s v="AutoZone"/>
        <s v="Colgate-Palmolive"/>
        <s v="O'Reilly Automotive"/>
        <s v="Fox"/>
        <s v="Keurig Dr Pepper"/>
        <s v="Cognizant Technology Solutions"/>
        <s v="Cummins"/>
        <s v="Voya Financial"/>
        <s v="Pioneer Natural Resources"/>
        <s v="Air Products &amp; Chemicals"/>
        <s v="Becton Dickinson"/>
        <s v="KLA"/>
        <s v="Intuit"/>
        <s v="Zoetis"/>
        <s v="Lumen Technologies"/>
        <s v="Westlake"/>
        <s v="Constellation Brands"/>
        <s v="Walt Disney"/>
        <s v="Quest Diagnostics"/>
        <s v="American Financial Group"/>
        <s v="Stryker"/>
        <s v="Public Storage"/>
        <s v="PulteGroup"/>
        <s v="Corning"/>
        <s v="Celanese"/>
        <s v="Hologic"/>
        <s v="Sherwin-Williams"/>
        <s v="M&amp;T Bank"/>
        <s v="Paccar"/>
        <s v="L3Harris Technologies"/>
        <s v="Apollo Global Management"/>
        <s v="CBRE Group"/>
        <s v="SVB Financial Group"/>
        <s v="Franklin Resources"/>
        <s v="Waste Management"/>
        <s v="Kimberly-Clark"/>
        <s v="Kinder Morgan"/>
        <s v="Whirlpool"/>
        <s v="Corteva"/>
        <s v="International Paper"/>
        <s v="Parker-Hannifin"/>
        <s v="Builders FirstSource"/>
        <s v="Ross Stores"/>
        <s v="Principal Financial"/>
        <s v="Digital Realty Trust"/>
        <s v="Exelon"/>
        <s v="Intuitive Surgical"/>
        <s v="Stanley Black &amp; Decker"/>
        <s v="Jefferies Financial Group"/>
        <s v="Carrier Global"/>
        <s v="Continental Resources"/>
        <s v="Kroger"/>
        <s v="Mosaic"/>
        <s v="Nationwide"/>
        <s v="Jones Financial (Edward Jones)"/>
        <s v="Allstate"/>
        <s v="Xcel Energy"/>
        <s v="Amphenol"/>
        <s v="Loews"/>
        <s v="Yum Brands"/>
        <s v="Biogen"/>
        <s v="Northern Trust"/>
        <s v="AmerisourceBergen"/>
        <s v="Old Republic International"/>
        <s v="Dick's Sporting Goods"/>
        <s v="Williams"/>
        <s v="Edwards Lifesciences"/>
        <s v="Oneok"/>
        <s v="Skyworks Solutions"/>
        <s v="Kellogg"/>
        <s v="CenterPoint Energy"/>
        <s v="First Republic Bank"/>
        <s v="Hershey"/>
        <s v="UGI"/>
        <s v="Halliburton"/>
        <s v="Mr. Cooper Group"/>
        <s v="Salesforce"/>
        <s v="PPG Industries"/>
        <s v="Macy's"/>
        <s v="Ovintiv"/>
        <s v="Expeditors Intl. of Washington"/>
        <s v="Reliance Steel &amp; Aluminum"/>
        <s v="Omnicom Group"/>
        <s v="Lincoln National"/>
        <s v="Raymond James Financial"/>
        <s v="Analog Devices"/>
        <s v="TransUnion"/>
        <s v="United Rentals"/>
        <s v="Monster Beverage"/>
        <s v="Louisiana-Pacific"/>
        <s v="Zoom Video Communications"/>
        <s v="AutoNation"/>
        <s v="Assurant"/>
        <s v="Rockwell Automation"/>
        <s v="CMS Energy"/>
        <s v="Centene"/>
        <s v="Consolidated Edison"/>
        <s v="Fiserv"/>
        <s v="Bath &amp; Body Works"/>
        <s v="Equity Residential"/>
        <s v="Dollar Tree"/>
        <s v="Auto-Owners Insurance"/>
        <s v="Phillips 66"/>
        <s v="Sempra"/>
        <s v="OneMain Holdings"/>
        <s v="WEC Energy Group"/>
        <s v="Conagra Brands"/>
        <s v="Olin"/>
        <s v="Huntington Bancshares"/>
        <s v="Republic Services"/>
        <s v="Avis Budget Group"/>
        <s v="Baxter International"/>
        <s v="FirstEnergy"/>
        <s v="State Farm Insurance"/>
        <s v="American Water Works"/>
        <s v="MGM Resorts International"/>
        <s v="Otis Worldwide"/>
        <s v="Motorola Solutions"/>
        <s v="First American Financial"/>
        <s v="NVR"/>
        <s v="Eversource Energy"/>
        <s v="Agilent Technologies"/>
        <s v="Penske Automotive Group"/>
        <s v="Nasdaq"/>
        <s v="Comerica"/>
        <s v="Newmont"/>
        <s v="Booking Holdings"/>
        <s v="SLM"/>
        <s v="Coterra Energy"/>
        <s v="Roper Technologies"/>
        <s v="Erie Insurance Group"/>
        <s v="Ecolab"/>
        <s v="Zions Bancorp."/>
        <s v="Williams-Sonoma"/>
        <s v="Dover"/>
        <s v="Entergy"/>
        <s v="Cintas"/>
        <s v="Arrow Electronics"/>
        <s v="Pacific Life"/>
        <s v="Marriott International"/>
        <s v="Paychex"/>
        <s v="Crown Castle International"/>
        <s v="LKQ"/>
        <s v="Lithia Motors"/>
        <s v="Huntsman"/>
        <s v="W.W. Grainger"/>
        <s v="Boston Scientific"/>
        <s v="Alleghany"/>
        <s v="Old Dominion Freight Line"/>
        <s v="Mohawk Industries"/>
        <s v="W.R. Berkley"/>
        <s v="Teradyne"/>
        <s v="Kraft Heinz"/>
        <s v="ON Semiconductor"/>
        <s v="Warner Bros. Discovery"/>
        <s v="Molson Coors Beverage"/>
        <s v="AvalonBay Communities"/>
        <s v="PennyMac Financial Services"/>
        <s v="Campbell Soup"/>
        <s v="First Horizon"/>
        <s v="Tractor Supply"/>
        <s v="Owens Corning"/>
        <s v="Universal Health Services"/>
        <s v="Altice USA"/>
        <s v="Ametek"/>
        <s v="Yum China Holdings"/>
        <s v="Ameren"/>
        <s v="CDW"/>
        <s v="Ulta Beauty"/>
        <s v="Magellan Midstream Partners"/>
        <s v="DaVita"/>
        <s v="Northwestern Mutual"/>
        <s v="Southwest Airlines"/>
        <s v="Lululemon athletica"/>
        <s v="APA"/>
        <s v="IQVIA Holdings"/>
        <s v="Global Payments"/>
        <s v="Jones Lang LaSalle"/>
        <s v="Interpublic Group"/>
        <s v="PVH"/>
        <s v="Incyte"/>
        <s v="Marathon Oil"/>
        <s v="PerkinElmer"/>
        <s v="Kohl's"/>
        <s v="Copart"/>
        <s v="Popular"/>
        <s v="Valero Energy"/>
        <s v="Matson"/>
        <s v="Fastenal"/>
        <s v="Signature Bank"/>
        <s v="CF Industries Holdings"/>
        <s v="Western Midstream Partners"/>
        <s v="Tenet Healthcare"/>
        <s v="Hormel Foods"/>
        <s v="DTE Energy"/>
        <s v="Arthur J. Gallagher"/>
        <s v="Genworth Financial"/>
        <s v="Mattel"/>
        <s v="Brown-Forman"/>
        <s v="Genuine Parts"/>
        <s v="AGCO"/>
        <s v="Keysight Technologies"/>
        <s v="Foot Locker"/>
        <s v="Evergy"/>
        <s v="Ball"/>
        <s v="J.M. Smucker"/>
        <s v="Dillard&amp;#8217;s"/>
        <s v="Eastman Chemical"/>
        <s v="Albertsons"/>
        <s v="McAfee"/>
        <s v="C.H. Robinson Worldwide"/>
        <s v="Packaging Corp. of America"/>
        <s v="Arista Networks"/>
        <s v="Fleetcor Technologies"/>
        <s v="WestRock"/>
        <s v="Electronic Arts"/>
        <s v="Zebra Technologies"/>
        <s v="Nexstar Media Group"/>
        <s v="Tapestry"/>
        <s v="Toll Brothers"/>
        <s v="Church &amp; Dwight"/>
        <s v="Maxim Integrated Products"/>
        <s v="Stifel Financial"/>
        <s v="Unum Group"/>
        <s v="Western Digital"/>
        <s v="Snap-on"/>
        <s v="Western Union"/>
        <s v="Service Corp. International"/>
        <s v="Bread Financial Holdings"/>
        <s v="SS&amp;C Technologies Holdings"/>
        <s v="Gartner"/>
        <s v="Fortune Brands Home &amp; Security"/>
        <s v="Rithm Capital"/>
        <s v="Align Technology"/>
        <s v="Mettler-Toledo International"/>
        <s v="Goodyear Tire &amp; Rubber"/>
        <s v="Illumina"/>
        <s v="J.B. Hunt Transport Services"/>
        <s v="Edison International"/>
        <s v="Synopsys"/>
        <s v="McCormick"/>
        <s v="Leidos Holdings"/>
        <s v="Peter Kiewit Sons'"/>
        <s v="Newmark Group"/>
        <s v="CarMax"/>
        <s v="Textron"/>
        <s v="Globe Life"/>
        <s v="IDEXX Laboratories"/>
        <s v="Equifax"/>
        <s v="Knight-Swift Transportation Holdings"/>
        <s v="Skechers U.S.A."/>
        <s v="Avery Dennison"/>
        <s v="Evercore"/>
        <s v="Sentry Insurance Group"/>
        <s v="Meritage Homes"/>
        <s v="OGE Energy"/>
        <s v="FMC"/>
        <s v="American Family Insurance Group"/>
        <s v="Qorvo"/>
        <s v="Berry Global Group"/>
        <s v="NetApp"/>
        <s v="Crocs"/>
        <s v="Worthington Industries"/>
        <s v="Navient"/>
        <s v="Boise Cascade"/>
        <s v="Clorox"/>
        <s v="Martin Marietta Materials"/>
        <s v="American National Group"/>
        <s v="Jabil"/>
        <s v="Cadence Design Systems"/>
        <s v="Waters"/>
        <s v="RH"/>
        <s v="H&amp;R Block"/>
        <s v="TransDigm Group"/>
        <s v="Academy Sports and Outdoors"/>
        <s v="Vulcan Materials"/>
        <s v="Verisk Analytics"/>
        <s v="Cornerstone Building Brands"/>
        <s v="Atmos Energy"/>
        <s v="Taylor Morrison Home"/>
        <s v="West Pharmaceutical Services"/>
        <s v="Thor Industries"/>
        <s v="Molina Healthcare"/>
        <s v="Alliant Energy"/>
        <s v="Chipotle"/>
        <s v="Akamai Technologies"/>
        <s v="Darling Ingredients"/>
        <s v="Pool"/>
        <s v="Harley-Davidson"/>
        <s v="Xilinx"/>
        <s v="Victoria's Secret"/>
        <s v="Amkor Technology"/>
        <s v="Henry Schein"/>
        <s v="Darden Restaurants"/>
        <s v="Tempur Sealy International"/>
        <s v="CUNA Mutual Group"/>
        <s v="Pinnacle West Capital"/>
        <s v="Reinsurance Group of America"/>
        <s v="Advance Auto Parts"/>
        <s v="Cardinal Health"/>
        <s v="Amerco"/>
        <s v="Booz Allen Hamilton Holding"/>
        <s v="Fortive"/>
        <s v="Chemours"/>
        <s v="Hovnanian Enterprises"/>
        <s v="Fortinet"/>
        <s v="Robert Half International"/>
        <s v="IAC"/>
        <s v="Brunswick"/>
        <s v="Take-Two Interactive Software"/>
        <s v="Atkore"/>
        <s v="Brown &amp; Brown"/>
        <s v="Catalent"/>
        <s v="NiSource"/>
        <s v="Mutual of Omaha Insurance"/>
        <s v="MDC Holdings"/>
        <s v="Avantor"/>
        <s v="Newell Brands"/>
        <s v="Alexandria Real Estate Equities"/>
        <s v="Seaboard"/>
        <s v="Affiliated Managers Group"/>
        <s v="KB Home"/>
        <s v="Ingersoll Rand"/>
        <s v="Hess"/>
        <s v="HF Sinclair"/>
        <s v="Westinghouse Air Brake Technologies"/>
        <s v="Cerner"/>
        <s v="CHS"/>
        <s v="NortonLifeLock"/>
        <s v="Levi Strauss"/>
        <s v="Group 1 Automotive"/>
        <s v="MKS Instruments"/>
        <s v="Generac Holdings"/>
        <s v="Broadridge Financial Solutions"/>
        <s v="Huntington Ingalls Industries"/>
        <s v="Encore Wire"/>
        <s v="BorgWarner"/>
        <s v="UFP Industries"/>
        <s v="Asbury Automotive Group"/>
        <s v="Cboe Global Markets"/>
        <s v="Sysco"/>
        <s v="Penn Mutual Life Insurance"/>
        <s v="Ryder System"/>
        <s v="Scotts Miracle-Gro"/>
        <s v="Domino's Pizza"/>
        <s v="Sealed Air"/>
        <s v="Boston Properties"/>
        <s v="RPM International"/>
        <s v="Equinix"/>
        <s v="Ciena"/>
        <s v="Century Communities"/>
        <s v="Autodesk"/>
        <s v="Polaris"/>
        <s v="Etsy"/>
        <s v="Atlas Air Worldwide Holdings"/>
        <s v="Trimble"/>
        <s v="Middleby"/>
        <s v="A.O. Smith"/>
        <s v="Quanta Services"/>
        <s v="Teleflex"/>
        <s v="EPAM Systems"/>
        <s v="Alaska Air Group"/>
        <s v="Jacobs Engineering Group"/>
        <s v="TEGNA"/>
        <s v="Virtu Financial"/>
        <s v="ResMed"/>
        <s v="American Equity Investment Life Holding"/>
        <s v="Tri Pointe Homes"/>
        <s v="First Solar"/>
        <s v="Mueller Industries"/>
        <s v="WESCO International"/>
        <s v="Lennox International"/>
        <s v="Boyd Gaming"/>
        <s v="Univar Solutions"/>
        <s v="LPL Financial Holdings"/>
        <s v="CACI International"/>
        <s v="Sanderson Farms"/>
        <s v="Nordson"/>
        <s v="Iron Mountain"/>
        <s v="IDEX"/>
        <s v="Teledyne Technologies"/>
        <s v="Allison Transmission Holdings"/>
        <s v="CNO Financial Group"/>
        <s v="Crane Holdings"/>
        <s v="Autoliv"/>
        <s v="LGI Homes"/>
        <s v="Alcoa"/>
        <s v="Hasbro"/>
        <s v="Xylem"/>
        <s v="BJ&amp;#8217;s Wholesale Club"/>
        <s v="Carlisle"/>
        <s v="Dentsply Sirona"/>
        <s v="PENN Entertainment"/>
        <s v="Valvoline"/>
        <s v="American Eagle Outfitters"/>
        <s v="Country Financial"/>
        <s v="Watsco"/>
        <s v="Hanover Insurance Group"/>
        <s v="Fidelity National Information Services"/>
        <s v="Vontier"/>
        <s v="Commercial Metals"/>
        <s v="Encompass Health"/>
        <s v="Range Resources"/>
        <s v="Masco"/>
        <s v="Hilton Worldwide Holdings"/>
        <s v="ASGN"/>
        <s v="Toro"/>
        <s v="Oshkosh"/>
        <s v="Entegris"/>
        <s v="Burlington Stores"/>
        <s v="Ares Management"/>
        <s v="VF Corp."/>
        <s v="Concentrix"/>
        <s v="Schneider National"/>
        <s v="Selective Insurance Group"/>
        <s v="Leggett &amp; Platt"/>
        <s v="Select Medical Holdings"/>
        <s v="Zimmer Biomet Holdings"/>
        <s v="Hubbell"/>
        <s v="Liberty Media"/>
        <s v="Murphy USA"/>
        <s v="M/I Homes"/>
        <s v="TD Synnex"/>
        <s v="NLV Financial"/>
        <s v="DCP Midstream"/>
        <s v="Charles River Laboratories International"/>
        <s v="Greif"/>
        <s v="Overstock.com"/>
        <s v="EMCOR Group"/>
        <s v="Deckers Outdoor"/>
        <s v="ManpowerGroup"/>
        <s v="Landstar System"/>
        <s v="Sun Communities"/>
        <s v="MDU Resources Group"/>
        <s v="Lear"/>
        <s v="Primerica"/>
        <s v="Light &amp; Wonder"/>
        <s v="Timken"/>
        <s v="Hertz Global Holdings"/>
        <s v="Franchise Group"/>
        <s v="Western &amp; Southern Financial Group"/>
        <s v="Under Armour"/>
        <s v="Peabody Energy"/>
        <s v="Silgan Holdings"/>
        <s v="Columbia Sportswear"/>
        <s v="Graham Holdings"/>
        <s v="Rollins"/>
        <s v="Microchip Technology"/>
        <s v="Sonic Automotive"/>
        <s v="Anywhere Real Estate"/>
        <s v="Envista Holdings"/>
        <s v="Qurate Retail"/>
        <s v="Carter's"/>
        <s v="TriNet Group"/>
        <s v="Arch Resources"/>
        <s v="Welltower"/>
        <s v="XPO Logistics"/>
        <s v="Dropbox"/>
        <s v="F5"/>
        <s v="News Corp."/>
        <s v="MasTec"/>
        <s v="AMN Healthcare Services"/>
        <s v="TopBuild"/>
        <s v="Stewart Information Services"/>
        <s v="Topgolf Callaway Brands"/>
        <s v="Federated Mutual Insurance"/>
        <s v="Massachusetts Mutual Life Insurance"/>
        <s v="Lamb Weston Holdings"/>
        <s v="Pinterest"/>
        <s v="ITT"/>
        <s v="Casey's General Stores"/>
        <s v="Securian Financial Group"/>
        <s v="Urban Outfitters"/>
        <s v="Playtika Holding"/>
        <s v="Rocket Companies"/>
        <s v="Travel + Leisure"/>
        <s v="Interactive Brokers Group"/>
        <s v="Citrix Systems"/>
        <s v="Resolute Forest Products"/>
        <s v="Acuity Brands"/>
        <s v="BWX Technologies"/>
        <s v="Warner Music Group"/>
        <s v="Vishay Intertechnology"/>
        <s v="Coherent"/>
        <s v="BlueLinx Holdings"/>
        <s v="Cowen"/>
        <s v="Ryerson Holding"/>
        <s v="Maximus"/>
        <s v="Guardian Life Ins. Co. of America"/>
        <s v="Alpha Metallurgical Resources"/>
        <s v="LCI Industries"/>
        <s v="Land O'Lakes"/>
        <s v="Donaldson"/>
        <s v="Floor &amp; Decor Holdings"/>
        <s v="Winnebago Industries"/>
        <s v="Delta Air Lines"/>
        <s v="Five Below"/>
        <s v="Camping World Holdings"/>
        <s v="Match Group"/>
        <s v="New York Life Insurance"/>
        <s v="Bruker"/>
        <s v="Science Applications International"/>
        <s v="Lincoln Electric Holdings"/>
        <s v="Spire"/>
        <s v="International Flavors &amp; Fragrances"/>
        <s v="Sanmina"/>
        <s v="Chemed"/>
        <s v="Curtiss-Wright"/>
        <s v="Vista Outdoor"/>
        <s v="Abercrombie &amp; Fitch"/>
        <s v="Graybar Electric"/>
        <s v="Puget Energy"/>
        <s v="Werner Enterprises"/>
        <s v="Howmet Aerospace"/>
        <s v="Gap"/>
        <s v="Cracker Barrel Old Country Store"/>
        <s v="Saia"/>
        <s v="Juniper Networks"/>
        <s v="AMC Networks"/>
        <s v="Cabot"/>
        <s v="Hillenbrand"/>
        <s v="Ingles Markets"/>
        <s v="Hill-Rom Holdings"/>
        <s v="Mercury General"/>
        <s v="Hawaiian Electric Industries"/>
        <s v="Texas Roadhouse"/>
        <s v="Sprouts Farmers Market"/>
        <s v="AptarGroup"/>
        <s v="Portland General Electric"/>
        <s v="PROG Holdings"/>
        <s v="Beacon Roofing Supply"/>
        <s v="Roku"/>
        <s v="GoDaddy"/>
        <s v="Resideo Technologies"/>
        <s v="Rush Enterprises"/>
        <s v="Sally Beauty Holdings"/>
        <s v="SiteOne Landscape Supply"/>
        <s v="SBA Communications"/>
        <s v="FTI Consulting"/>
        <s v="Syneos Health"/>
        <s v="Tetra Tech"/>
        <s v="PBF Energy"/>
        <s v="Avient"/>
        <s v="Community Health Systems"/>
        <s v="ServiceNow"/>
        <s v="Patrick Industries"/>
        <s v="Owens &amp; Minor"/>
        <s v="Terex"/>
        <s v="Ashland"/>
        <s v="Insight Enterprises"/>
        <s v="MSC Industrial Direct"/>
        <s v="Bloomin' Brands"/>
        <s v="Renewable Energy Group"/>
        <s v="ArcBest"/>
        <s v="Regal Rexnord"/>
        <s v="Amedisys"/>
        <s v="Woodward"/>
        <s v="Flowers Foods"/>
        <s v="Graphic Packaging Holding"/>
        <s v="Element Solutions"/>
        <s v="Clean Harbors"/>
        <s v="Southwest Gas Holdings"/>
        <s v="G-III Apparel Group"/>
        <s v="Meritor"/>
        <s v="Dana"/>
        <s v="Valmont Industries"/>
        <s v="Kontoor Brands"/>
        <s v="Ensign Group"/>
        <s v="Avnet"/>
        <s v="NewMarket"/>
        <s v="Acadia Healthcare"/>
        <s v="Coca-Cola Consolidated"/>
        <s v="Spectrum Brands Holdings"/>
        <s v="Acushnet Holdings"/>
        <s v="Nordstrom"/>
        <s v="Big Lots"/>
        <s v="Hilton Grand Vacations"/>
        <s v="AECOM"/>
        <s v="MillerKnoll"/>
        <s v="Hub Group"/>
        <s v="Guess"/>
        <s v="JELD-WEN Holding"/>
        <s v="Post Holdings"/>
        <s v="Block"/>
        <s v="Core &amp; Main"/>
        <s v="Schnitzer Steel Industries"/>
        <s v="Petco Health and Wellness"/>
        <s v="US Foods Holding"/>
        <s v="H.B. Fuller"/>
        <s v="Energizer Holdings"/>
        <s v="A-Mark Precious Metals"/>
        <s v="Moog"/>
        <s v="AdaptHealth"/>
        <s v="Kelly Services"/>
        <s v="Patterson"/>
        <s v="Telephone &amp; Data Systems"/>
        <s v="DexCom"/>
        <s v="Designer Brands"/>
        <s v="Sleep Number"/>
        <s v="GXO Logistics"/>
        <s v="Summit Materials"/>
        <s v="Central Garden &amp; Pet"/>
        <s v="United Natural Foods"/>
        <s v="O-I Glass"/>
        <s v="Nu Skin Enterprises"/>
        <s v="Applied Industrial Technologies"/>
        <s v="Veritiv"/>
        <s v="Aerojet Rocketdyne Holdings"/>
        <s v="EnerSys"/>
        <s v="Comfort Systems USA"/>
        <s v="TTEC Holdings"/>
        <s v="Option Care Health"/>
        <s v="Plexus"/>
        <s v="Stepan"/>
        <s v="Caleres"/>
        <s v="ManTech International"/>
        <s v="Rent-A-Center"/>
        <s v="Univision Communciations"/>
        <s v="Brinker International"/>
        <s v="Knights of Columbus"/>
        <s v="Valhi"/>
        <s v="ABM Industries"/>
        <s v="Flowserve"/>
        <s v="Insperity"/>
        <s v="Albemarle"/>
        <s v="E.W. Scripps"/>
        <s v="Beazer Homes USA"/>
        <s v="Olympic Steel"/>
        <s v="Vertiv Holdings"/>
        <s v="1-800-Flowers.com"/>
        <s v="New Jersey Resources"/>
        <s v="Amica Mutual Insurance"/>
        <s v="Ingredion"/>
        <s v="StoneX Group"/>
        <s v="LHC Group"/>
        <s v="Primoris Services"/>
        <s v="Genesco"/>
        <s v="loanDepot"/>
        <s v="ChampionX"/>
        <s v="Super Micro Computer"/>
        <s v="SkyWest"/>
        <s v="Weis Markets"/>
        <s v="GMS"/>
        <s v="Brink's"/>
        <s v="Andersons"/>
        <s v="UWM Holdings"/>
        <s v="PriceSmart"/>
        <s v="NCR"/>
        <s v="Tutor Perini"/>
        <s v="Gray Television"/>
        <s v="MYR Group"/>
        <s v="eXp World Holdings"/>
        <s v="Griffon"/>
        <s v="Medical Mutual of Ohio"/>
        <s v="GEO Group"/>
        <s v="Hanesbrands"/>
        <s v="SpartanNash"/>
        <s v="World Fuel Services"/>
        <s v="Cheesecake Factory"/>
        <s v="Enovis"/>
        <s v="Targa Resources"/>
        <s v="Euronet Worldwide"/>
        <s v="PC Connection"/>
        <s v="Wolverine World Wide"/>
        <s v="Kar Auction Services"/>
        <s v="Parsons"/>
        <s v="Belden"/>
        <s v="Grocery Outlet Holding"/>
        <s v="TrueBlue"/>
        <s v="Global Partners"/>
        <s v="Plains GP Holdings"/>
        <s v="HNI"/>
        <s v="ARKO"/>
        <s v="TravelCenters of America"/>
        <s v="Joann"/>
        <s v="Advantage Solutions"/>
        <s v="TTM Technologies"/>
        <s v="Mutual of America Life Insurance"/>
        <s v="Marriott Vacations Worldwide"/>
        <s v="Ventas"/>
        <s v="Dycom Industries"/>
        <s v="APi Group"/>
        <s v="BrightView Holdings"/>
        <s v="REV Group"/>
        <s v="Visteon"/>
        <s v="Performance Food Group"/>
        <s v="Quad/Graphics"/>
        <s v="SM Energy"/>
        <s v="Benchmark Electronics"/>
        <s v="AppLovin"/>
        <s v="Tenneco"/>
        <s v="Workday"/>
        <s v="Steelcase"/>
        <s v="EnLink Midstream"/>
        <s v="CrossAmerica Partners"/>
        <s v="KBR"/>
        <s v="Expedia Group"/>
        <s v="ScanSource"/>
        <s v="Granite Construction"/>
        <s v="American Axle &amp; Manufacturing"/>
        <s v="R.R. Donnelley &amp; Sons"/>
        <s v="Viasat"/>
        <s v="Frontier Communications"/>
        <s v="Chesapeake Energy"/>
        <s v="Garrett Motion"/>
        <s v="Pitney Bowes"/>
        <s v="Harsco"/>
        <s v="Party City Holdco"/>
        <s v="Host Hotels &amp; Resorts"/>
        <s v="TreeHouse Foods"/>
        <s v="Avaya Holdings"/>
        <s v="MRC Global"/>
        <s v="Kaiser Aluminum"/>
        <s v="Southwestern Energy"/>
        <s v="Domtar"/>
        <s v="Stericycle"/>
        <s v="Conduent"/>
        <s v="Americold Realty Trust"/>
        <s v="ATI"/>
        <s v="Vizio Holding"/>
        <s v="Covetrus"/>
        <s v="Alight"/>
        <s v="Green Plains"/>
        <s v="Sprague Resources"/>
        <s v="DocuSign"/>
        <s v="Surgery Partners"/>
        <s v="Dun &amp; Bradstreet Holdings"/>
        <s v="Murphy Oil"/>
        <s v="Chewy"/>
        <s v="Crestwood Equity Partners"/>
        <s v="Diebold Nixdorf"/>
        <s v="Par Pacific Holdings"/>
        <s v="Ohio National Mutual"/>
        <s v="Sonoco Products"/>
        <s v="Aramark"/>
        <s v="Rite Aid"/>
        <s v="Brookdale Senior Living"/>
        <s v="PG&amp;E"/>
        <s v="Zynga"/>
        <s v="Brighthouse Financial"/>
        <s v="Yellow"/>
        <s v="Change Healthcare"/>
        <s v="Kemper"/>
        <s v="Ralph Lauren"/>
        <s v="Wayfair"/>
        <s v="Carvana"/>
        <s v="Gannett"/>
        <s v="Pure Storage"/>
        <s v="DXC Technology"/>
        <s v="Bed Bath &amp; Beyond"/>
        <s v="iHeartMedia"/>
        <s v="Mattress Firm Group"/>
        <s v="Genesis Energy"/>
        <s v="Century Aluminum"/>
        <s v="Hyster-Yale Materials Handling"/>
        <s v="Liberty Energy"/>
        <s v="JetBlue Airways"/>
        <s v="Antero Resources"/>
        <s v="Peloton Interactive"/>
        <s v="Coty"/>
        <s v="Delek US Holdings"/>
        <s v="ODP"/>
        <s v="Rackspace Technology"/>
        <s v="Baker Hughes"/>
        <s v="Twitter"/>
        <s v="Hyatt Hotels"/>
        <s v="Kirby"/>
        <s v="NOV"/>
        <s v="Calumet Specialty Products Partners"/>
        <s v="Endeavor Group Holdings"/>
        <s v="Cooper-Standard Holdings"/>
        <s v="ADT"/>
        <s v="Airbnb"/>
        <s v="Farmers Insurance Exchange"/>
        <s v="Vroom"/>
        <s v="GameStop"/>
        <s v="Arconic"/>
        <s v="AES"/>
        <s v="Sinclair Broadcast Group"/>
        <s v="Marvell Technology"/>
        <s v="Clear Channel Outdoor Holdings"/>
        <s v="Equitable Holdings"/>
        <s v="Fluor"/>
        <s v="Xerox Holdings"/>
        <s v="CommScope Holding"/>
        <s v="DoorDash"/>
        <s v="Elanco Animal Health"/>
        <s v="Spirit Airlines"/>
        <s v="Snap"/>
        <s v="Compass"/>
        <s v="Uber Technologies"/>
        <s v="Palo Alto Networks"/>
        <s v="Icahn Enterprises"/>
        <s v="Zillow Group"/>
        <s v="Spirit AeroSystems Holdings"/>
        <s v="Crown Holdings"/>
        <s v="NGL Energy Partners"/>
        <s v="Public Service Enterprise Group"/>
        <s v="Live Nation Entertainment"/>
        <s v="Opendoor Technologies"/>
        <s v="Wynn Resorts"/>
        <s v="Twilio"/>
        <s v="Las Vegas Sands"/>
        <s v="Lyft"/>
        <s v="Caesars Entertainment"/>
        <s v="EQT"/>
        <s v="Bright Health Group"/>
        <s v="Viatris"/>
        <s v="AMC Entertainment Holdings"/>
        <s v="Vistra"/>
        <s v="Splunk"/>
        <s v="PPL"/>
        <s v="United Airlines Holdings"/>
        <s v="American Airlines Group"/>
        <s v="Cheniere Energy"/>
        <s v="Boeing"/>
        <s v="WeWork"/>
        <s v="McKesson"/>
        <s v="General Electric"/>
      </sharedItems>
    </cacheField>
    <cacheField name="Rank" numFmtId="1">
      <sharedItems containsSemiMixedTypes="0" containsString="0" containsNumber="1" containsInteger="1" minValue="1" maxValue="1000"/>
    </cacheField>
    <cacheField name="Revenue" numFmtId="164">
      <sharedItems containsSemiMixedTypes="0" containsString="0" containsNumber="1" containsInteger="1" minValue="2107200000" maxValue="572754000000"/>
    </cacheField>
    <cacheField name="Revenue in billions" numFmtId="2">
      <sharedItems/>
    </cacheField>
    <cacheField name="Profit" numFmtId="166">
      <sharedItems containsSemiMixedTypes="0" containsString="0" containsNumber="1" containsInteger="1" minValue="-6520000000" maxValue="94680000000"/>
    </cacheField>
    <cacheField name="Number of employees" numFmtId="1">
      <sharedItems containsString="0" containsBlank="1" containsNumber="1" containsInteger="1" minValue="160" maxValue="2300000"/>
    </cacheField>
    <cacheField name="Sector" numFmtId="0">
      <sharedItems count="21">
        <s v="Technology"/>
        <s v="Financials"/>
        <s v="Retailing"/>
        <s v="Energy"/>
        <s v="Telecommunications"/>
        <s v="Health Care"/>
        <s v="Motor Vehicles &amp; Parts"/>
        <s v="Household Products"/>
        <s v="Transportation"/>
        <s v="Business Services"/>
        <s v="Food, Beverages &amp; Tobacco"/>
        <s v="Hotels, Restaurants &amp; Leisure"/>
        <s v="Aerospace &amp; Defense"/>
        <s v="Materials"/>
        <s v="Industrials"/>
        <s v="Chemicals"/>
        <s v="Apparel"/>
        <s v="Media"/>
        <s v="Engineering &amp; Construction"/>
        <s v="Food &amp; Drug Stores"/>
        <s v="Wholesalers"/>
      </sharedItems>
    </cacheField>
    <cacheField name="City" numFmtId="0">
      <sharedItems count="400">
        <s v="Cupertino"/>
        <s v="Omaha"/>
        <s v="Mountain View"/>
        <s v="Redmond"/>
        <s v="New York"/>
        <s v="Menlo Park"/>
        <s v="Seattle"/>
        <s v="Charlotte"/>
        <s v="Irving"/>
        <s v="Washington"/>
        <s v="San Francisco"/>
        <s v="New Brunswick"/>
        <s v="Dallas"/>
        <s v="Santa Clara"/>
        <s v="Dearborn"/>
        <s v="Minnetonka"/>
        <s v="Atlanta"/>
        <s v="San Ramon"/>
        <s v="Cincinnati"/>
        <s v="Philadelphia"/>
        <s v="Austin"/>
        <s v="Bentonville"/>
        <s v="San Jose"/>
        <s v="Kenilworth"/>
        <s v="McLean"/>
        <s v="Cambridge"/>
        <s v="North Chicago"/>
        <s v="Detroit"/>
        <s v="Findlay"/>
        <s v="San Diego"/>
        <s v="Purchase"/>
        <s v="Mooresville"/>
        <s v="Houston"/>
        <s v="Tarrytown"/>
        <s v="Minneapolis"/>
        <s v="Woonsocket"/>
        <s v="Waltham"/>
        <s v="Newark"/>
        <s v="Chicago"/>
        <s v="Abbott Park"/>
        <s v="Falls Church"/>
        <s v="Nashville"/>
        <s v="Palo Alto"/>
        <s v="Deerfield"/>
        <s v="Wilmington"/>
        <s v="Bethesda"/>
        <s v="Midland"/>
        <s v="Foster City"/>
        <s v="Indianapolis"/>
        <s v="Moline"/>
        <s v="St. Paul"/>
        <s v="Thousand Oaks"/>
        <s v="Boise"/>
        <s v="Westlake"/>
        <s v="Armonk"/>
        <s v="Beaverton"/>
        <s v="Pittsburgh"/>
        <s v="Round Rock"/>
        <s v="Riverwoods"/>
        <s v="Bloomfield"/>
        <s v="Memphis"/>
        <s v="Los Gatos"/>
        <s v="Issaquah"/>
        <s v="Stamford"/>
        <s v="Miami"/>
        <s v="Lakeland"/>
        <s v="Columbus"/>
        <s v="Phoenix"/>
        <s v="Hercules"/>
        <s v="Arlington"/>
        <s v="Fremont"/>
        <s v="Jacksonville"/>
        <s v="Juno Beach"/>
        <s v="Mayfield Village"/>
        <s v="San Antonio"/>
        <s v="Richmond"/>
        <s v="Framingham"/>
        <s v="Reston"/>
        <s v="Fort Wayne"/>
        <s v="Lansing"/>
        <s v="Baltimore"/>
        <s v="Boston"/>
        <s v="Springdale"/>
        <s v="Cleveland"/>
        <s v="Fairfield"/>
        <s v="Louisville"/>
        <s v="Johnston"/>
        <s v="Oklahoma City"/>
        <s v="Santa Monica"/>
        <s v="Glenview"/>
        <s v="Roseland"/>
        <s v="Birmingham"/>
        <s v="Richfield"/>
        <s v="Glen Allen"/>
        <s v="Englewood"/>
        <s v="Goodlettsville"/>
        <s v="Burlington"/>
        <s v="Hartford"/>
        <s v="Providence"/>
        <s v="St. Louis"/>
        <s v="Fort Worth"/>
        <s v="Springfield"/>
        <s v="Teaneck"/>
        <s v="Allentown"/>
        <s v="Franklin Lakes"/>
        <s v="Milpitas"/>
        <s v="Parsippany"/>
        <s v="Monroe"/>
        <s v="Victor"/>
        <s v="Burbank"/>
        <s v="Secaucus"/>
        <s v="Kalamazoo"/>
        <s v="Glendale"/>
        <s v="Corning"/>
        <s v="Marlborough"/>
        <s v="Buffalo"/>
        <s v="Bellevue"/>
        <s v="Melbourne"/>
        <s v="San Mateo"/>
        <s v="Benton Harbor"/>
        <s v="Dublin"/>
        <s v="Des Moines"/>
        <s v="Sunnyvale"/>
        <s v="New Britain"/>
        <s v="Palm Beach Gardens"/>
        <s v="Tampa"/>
        <s v="Des Peres"/>
        <s v="Northbrook"/>
        <s v="Wallingford"/>
        <s v="Conshohocken"/>
        <s v="Coraopolis"/>
        <s v="Tulsa"/>
        <s v="Irvine"/>
        <s v="Battle Creek"/>
        <s v="Hershey"/>
        <s v="King of Prussia"/>
        <s v="Coppell"/>
        <s v="Denver"/>
        <s v="Los Angeles"/>
        <s v="Radnor"/>
        <s v="St. Petersburg"/>
        <s v="Corona"/>
        <s v="Fort Lauderdale"/>
        <s v="Milwaukee"/>
        <s v="Jackson"/>
        <s v="Brookfield"/>
        <s v="Chesapeake"/>
        <s v="Evansville"/>
        <s v="Clayton"/>
        <s v="Akron"/>
        <s v="Bloomington"/>
        <s v="Camden"/>
        <s v="Las Vegas"/>
        <s v="Farmington"/>
        <s v="Santa Ana"/>
        <s v="Bloomfield Hills"/>
        <s v="Norwalk"/>
        <s v="Sarasota"/>
        <s v="Erie"/>
        <s v="Salt Lake City"/>
        <s v="Downers Grove"/>
        <s v="New Orleans"/>
        <s v="Centennial"/>
        <s v="Newport Beach"/>
        <s v="Rochester"/>
        <s v="Medford"/>
        <s v="The Woodlands"/>
        <s v="Lake Forest"/>
        <s v="Thomasville"/>
        <s v="Calhoun"/>
        <s v="Greenwich"/>
        <s v="North Reading"/>
        <s v="Westlake Village"/>
        <s v="Brentwood"/>
        <s v="Toledo"/>
        <s v="Long Island City"/>
        <s v="Berwyn"/>
        <s v="Plano"/>
        <s v="Lincolnshire"/>
        <s v="Bolingbrook"/>
        <s v="Sumner"/>
        <s v="Durham"/>
        <s v="Menomonee Falls"/>
        <s v="Hato Rey"/>
        <s v="Honolulu"/>
        <s v="Winona"/>
        <s v="Rolling Meadows"/>
        <s v="El Segundo"/>
        <s v="Duluth"/>
        <s v="Santa Rosa"/>
        <s v="Kansas City"/>
        <s v="Westminster"/>
        <s v="Orrville"/>
        <s v="Little Rock"/>
        <s v="Kingsport"/>
        <s v="Eden Prairie"/>
        <s v="Redwood City"/>
        <s v="Fort Washington"/>
        <s v="Ewing"/>
        <s v="Chattanooga"/>
        <s v="Kenosha"/>
        <s v="Windsor"/>
        <s v="Tempe"/>
        <s v="Lowell"/>
        <s v="Rosemead"/>
        <s v="Hunt Valley"/>
        <s v="McKinney"/>
        <s v="Westbrook"/>
        <s v="Manhattan Beach"/>
        <s v="Stevens Point"/>
        <s v="Scottsdale"/>
        <s v="Madison"/>
        <s v="Greensboro"/>
        <s v="Broomfield"/>
        <s v="Oakland"/>
        <s v="Raleigh"/>
        <s v="Galveston"/>
        <s v="Milford"/>
        <s v="Corte Madera"/>
        <s v="Katy"/>
        <s v="Jersey City"/>
        <s v="Cary"/>
        <s v="Exton"/>
        <s v="Elkhart"/>
        <s v="Long Beach"/>
        <s v="Covington"/>
        <s v="Reynoldsburg"/>
        <s v="Melville"/>
        <s v="Orlando"/>
        <s v="Lexington"/>
        <s v="Chesterfield"/>
        <s v="Reno"/>
        <s v="Everett"/>
        <s v="Matawan"/>
        <s v="Mettawa"/>
        <s v="Harvey"/>
        <s v="Daytona Beach"/>
        <s v="Somerset"/>
        <s v="Merrillville"/>
        <s v="Pasadena"/>
        <s v="Merriam"/>
        <s v="West Palm Beach"/>
        <s v="Davidson"/>
        <s v="North Kansas City"/>
        <s v="Inver Grove Heights"/>
        <s v="Andover"/>
        <s v="Waukesha"/>
        <s v="Lake Success"/>
        <s v="Newport News"/>
        <s v="Auburn Hills"/>
        <s v="Grand Rapids"/>
        <s v="Horsham"/>
        <s v="Marysville"/>
        <s v="Ann Arbor"/>
        <s v="Medina"/>
        <s v="Hanover"/>
        <s v="Greenwood Village"/>
        <s v="San Rafael"/>
        <s v="Brooklyn"/>
        <s v="Elgin"/>
        <s v="Wayne"/>
        <s v="Newtown"/>
        <s v="Tysons"/>
        <s v="West Des Moines"/>
        <s v="Incline Village"/>
        <s v="Collierville"/>
        <s v="Richardson"/>
        <s v="Laurel"/>
        <s v="Carmel"/>
        <s v="Pawtucket"/>
        <s v="Westborough"/>
        <s v="Wyomissing"/>
        <s v="Worcester"/>
        <s v="Livonia"/>
        <s v="Oshkosh"/>
        <s v="Billerica"/>
        <s v="Green Bay"/>
        <s v="Branchville"/>
        <s v="Carthage"/>
        <s v="Mechanicsburg"/>
        <s v="Warsaw"/>
        <s v="Shelton"/>
        <s v="El Dorado"/>
        <s v="Montpelier"/>
        <s v="Delaware"/>
        <s v="Midvale"/>
        <s v="Goleta"/>
        <s v="Southfield"/>
        <s v="Bismarck"/>
        <s v="North Canton"/>
        <s v="Estero"/>
        <s v="Portland"/>
        <s v="Chandler"/>
        <s v="Brea"/>
        <s v="Coral Gables"/>
        <s v="Carlsbad"/>
        <s v="Owatonna"/>
        <s v="Eagle"/>
        <s v="White Plains"/>
        <s v="Ankeny"/>
        <s v="Henderson"/>
        <s v="Lynchburg"/>
        <s v="Malvern"/>
        <s v="Saxonburg"/>
        <s v="Marietta"/>
        <s v="Bristol"/>
        <s v="Arden Hills"/>
        <s v="Anoka"/>
        <s v="New Albany"/>
        <s v="Lebanon"/>
        <s v="Johns Creek"/>
        <s v="Batesville"/>
        <s v="Black Mountain"/>
        <s v="Crystal Lake"/>
        <s v="Draper"/>
        <s v="Herndon"/>
        <s v="New Braunfels"/>
        <s v="Denton"/>
        <s v="Roswell"/>
        <s v="Boca Raton"/>
        <s v="Morrisville"/>
        <s v="Avon Lake"/>
        <s v="Franklin"/>
        <s v="Mechanicsville"/>
        <s v="Ames"/>
        <s v="Fort Smith"/>
        <s v="Beloit"/>
        <s v="Baton Rouge"/>
        <s v="Fort Collins"/>
        <s v="Norwell"/>
        <s v="Troy"/>
        <s v="Maumee"/>
        <s v="San Juan Capistrano"/>
        <s v="Middleton"/>
        <s v="Fairhaven"/>
        <s v="Zeeland"/>
        <s v="Oak Brook"/>
        <s v="Rosemont"/>
        <s v="East Aurora"/>
        <s v="Plymouth Meeting"/>
        <s v="Walnut Creek"/>
        <s v="Perrysburg"/>
        <s v="Provo"/>
        <s v="Reading"/>
        <s v="Bannockburn"/>
        <s v="Neenah"/>
        <s v="New Haven"/>
        <s v="Kingwood"/>
        <s v="Highland Hills"/>
        <s v="Jericho"/>
        <s v="Wall"/>
        <s v="Lincoln"/>
        <s v="Westchester"/>
        <s v="Lafayette"/>
        <s v="Foothill Ranch"/>
        <s v="St. George"/>
        <s v="Sunbury"/>
        <s v="Tucker"/>
        <s v="Pontiac"/>
        <s v="Sylmar"/>
        <s v="Bellingham"/>
        <s v="Winston-Salem"/>
        <s v="Byron Center"/>
        <s v="Calabasas Hills"/>
        <s v="Leawood"/>
        <s v="Merrimack"/>
        <s v="Rockford"/>
        <s v="Centreville"/>
        <s v="Emeryville"/>
        <s v="Tacoma"/>
        <s v="Muscatine"/>
        <s v="Hudson"/>
        <s v="New Brighton"/>
        <s v="Blue Bell"/>
        <s v="Van Buren Township"/>
        <s v="Sussex"/>
        <s v="Pleasanton"/>
        <s v="Greenville"/>
        <s v="Watsonville"/>
        <s v="Plymouth"/>
        <s v="Camp Hill"/>
        <s v="Elmsford"/>
        <s v="Spring"/>
        <s v="Fort Mill"/>
        <s v="Florham Park"/>
        <s v="Portsmouth"/>
        <s v="Dania Beach"/>
        <s v="Hartsville"/>
        <s v="Union"/>
        <s v="Beverly Hills"/>
        <s v="Northville"/>
        <s v="Woodland Hills"/>
        <s v="Grapevine"/>
        <s v="Hickory"/>
        <s v="Greenfield"/>
        <s v="Miramar"/>
        <s v="Sunny Isles Beach"/>
        <s v="Wichita"/>
        <s v="Yardley"/>
        <s v="Canonsburg"/>
      </sharedItems>
    </cacheField>
    <cacheField name="CEO is a founder" numFmtId="0">
      <sharedItems count="2">
        <s v="No"/>
        <s v="Yes"/>
      </sharedItems>
    </cacheField>
    <cacheField name="CEO is a woman" numFmtId="0">
      <sharedItems count="2">
        <s v="No"/>
        <s v="Yes"/>
      </sharedItems>
    </cacheField>
    <cacheField name="Profitable" numFmtId="0">
      <sharedItems count="2">
        <s v="Yes"/>
        <s v="No"/>
      </sharedItems>
    </cacheField>
    <cacheField name="Market Value" numFmtId="165">
      <sharedItems containsString="0" containsBlank="1" containsNumber="1" containsInteger="1" minValue="149000000" maxValue="2443960000000"/>
    </cacheField>
  </cacheFields>
  <extLst>
    <ext xmlns:x14="http://schemas.microsoft.com/office/spreadsheetml/2009/9/main" uri="{725AE2AE-9491-48be-B2B4-4EB974FC3084}">
      <x14:pivotCacheDefinition pivotCacheId="979402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3"/>
    <n v="365817000000"/>
    <s v="365.817 billion"/>
    <n v="94680000000"/>
    <n v="154000"/>
    <x v="0"/>
    <x v="0"/>
    <x v="0"/>
    <x v="0"/>
    <x v="0"/>
    <n v="2443960000000"/>
  </r>
  <r>
    <x v="1"/>
    <n v="7"/>
    <n v="276094000000"/>
    <s v="276.094 billion"/>
    <n v="89795000000"/>
    <n v="372000"/>
    <x v="1"/>
    <x v="1"/>
    <x v="0"/>
    <x v="0"/>
    <x v="0"/>
    <n v="625468000000"/>
  </r>
  <r>
    <x v="2"/>
    <n v="8"/>
    <n v="257637000000"/>
    <s v="257.637 billion"/>
    <n v="76033000000"/>
    <n v="156500"/>
    <x v="0"/>
    <x v="2"/>
    <x v="0"/>
    <x v="0"/>
    <x v="0"/>
    <n v="1309360000000"/>
  </r>
  <r>
    <x v="3"/>
    <n v="14"/>
    <n v="168088000000"/>
    <s v="168.088 billion"/>
    <n v="61271000000"/>
    <n v="181000"/>
    <x v="0"/>
    <x v="3"/>
    <x v="0"/>
    <x v="0"/>
    <x v="0"/>
    <n v="1941030000000"/>
  </r>
  <r>
    <x v="4"/>
    <n v="24"/>
    <n v="127202000000"/>
    <s v="127.202 billion"/>
    <n v="48334000000"/>
    <n v="271025"/>
    <x v="1"/>
    <x v="4"/>
    <x v="0"/>
    <x v="0"/>
    <x v="0"/>
    <n v="336469000000"/>
  </r>
  <r>
    <x v="5"/>
    <n v="27"/>
    <n v="117929000000"/>
    <s v="117.929 billion"/>
    <n v="39370000000"/>
    <n v="71970"/>
    <x v="0"/>
    <x v="5"/>
    <x v="1"/>
    <x v="0"/>
    <x v="0"/>
    <n v="475718000000"/>
  </r>
  <r>
    <x v="6"/>
    <n v="2"/>
    <n v="469822000000"/>
    <s v="469.822 billion"/>
    <n v="33364000000"/>
    <n v="1608000"/>
    <x v="2"/>
    <x v="6"/>
    <x v="0"/>
    <x v="0"/>
    <x v="0"/>
    <n v="1202720000000"/>
  </r>
  <r>
    <x v="7"/>
    <n v="36"/>
    <n v="93851000000"/>
    <s v="93.851 billion"/>
    <n v="31978000000"/>
    <n v="208248"/>
    <x v="1"/>
    <x v="7"/>
    <x v="0"/>
    <x v="0"/>
    <x v="0"/>
    <n v="268697000000"/>
  </r>
  <r>
    <x v="8"/>
    <n v="6"/>
    <n v="285640000000"/>
    <s v="285.64 billion"/>
    <n v="23040000000"/>
    <n v="63000"/>
    <x v="3"/>
    <x v="8"/>
    <x v="0"/>
    <x v="0"/>
    <x v="0"/>
    <n v="371841000000"/>
  </r>
  <r>
    <x v="9"/>
    <n v="33"/>
    <n v="101543000000"/>
    <s v="101.543 billion"/>
    <n v="22176000000"/>
    <n v="7400"/>
    <x v="1"/>
    <x v="9"/>
    <x v="0"/>
    <x v="0"/>
    <x v="0"/>
    <n v="3961000000"/>
  </r>
  <r>
    <x v="10"/>
    <n v="23"/>
    <n v="133613000000"/>
    <s v="133.613 billion"/>
    <n v="22065000000"/>
    <n v="118400"/>
    <x v="4"/>
    <x v="4"/>
    <x v="0"/>
    <x v="0"/>
    <x v="0"/>
    <n v="211872000000"/>
  </r>
  <r>
    <x v="11"/>
    <n v="43"/>
    <n v="81288000000"/>
    <s v="81.288 billion"/>
    <n v="21979000000"/>
    <n v="79000"/>
    <x v="5"/>
    <x v="4"/>
    <x v="0"/>
    <x v="0"/>
    <x v="0"/>
    <n v="288232000000"/>
  </r>
  <r>
    <x v="12"/>
    <n v="44"/>
    <n v="79865000000"/>
    <s v="79.865 billion"/>
    <n v="21952000000"/>
    <n v="221768"/>
    <x v="1"/>
    <x v="4"/>
    <x v="0"/>
    <x v="1"/>
    <x v="0"/>
    <n v="100976000000"/>
  </r>
  <r>
    <x v="13"/>
    <n v="57"/>
    <n v="64989000000"/>
    <s v="64.989 billion"/>
    <n v="21635000000"/>
    <n v="43900"/>
    <x v="1"/>
    <x v="4"/>
    <x v="0"/>
    <x v="0"/>
    <x v="0"/>
    <n v="113877000000"/>
  </r>
  <r>
    <x v="14"/>
    <n v="41"/>
    <n v="82407000000"/>
    <s v="82.407 billion"/>
    <n v="21548000000"/>
    <n v="247848"/>
    <x v="1"/>
    <x v="10"/>
    <x v="0"/>
    <x v="0"/>
    <x v="0"/>
    <n v="162606000000"/>
  </r>
  <r>
    <x v="15"/>
    <n v="37"/>
    <n v="93775000000"/>
    <s v="93.775 billion"/>
    <n v="20878000000"/>
    <n v="141700"/>
    <x v="5"/>
    <x v="11"/>
    <x v="0"/>
    <x v="0"/>
    <x v="0"/>
    <n v="451785000000"/>
  </r>
  <r>
    <x v="16"/>
    <n v="13"/>
    <n v="168864000000"/>
    <s v="168.864 billion"/>
    <n v="20081000000"/>
    <n v="202600"/>
    <x v="4"/>
    <x v="12"/>
    <x v="0"/>
    <x v="0"/>
    <x v="0"/>
    <n v="148907000000"/>
  </r>
  <r>
    <x v="17"/>
    <n v="46"/>
    <n v="79024000000"/>
    <s v="79.024 billion"/>
    <n v="19868000000"/>
    <n v="121100"/>
    <x v="0"/>
    <x v="13"/>
    <x v="0"/>
    <x v="0"/>
    <x v="0"/>
    <n v="164460000000"/>
  </r>
  <r>
    <x v="18"/>
    <n v="22"/>
    <n v="136341000000"/>
    <s v="136.341 billion"/>
    <n v="17937000000"/>
    <n v="183000"/>
    <x v="6"/>
    <x v="14"/>
    <x v="0"/>
    <x v="0"/>
    <x v="0"/>
    <n v="50609000000"/>
  </r>
  <r>
    <x v="19"/>
    <n v="5"/>
    <n v="287597000000"/>
    <s v="287.597 billion"/>
    <n v="17285000000"/>
    <n v="350000"/>
    <x v="5"/>
    <x v="15"/>
    <x v="0"/>
    <x v="0"/>
    <x v="0"/>
    <n v="500468000000"/>
  </r>
  <r>
    <x v="20"/>
    <n v="17"/>
    <n v="151157000000"/>
    <s v="151.157 billion"/>
    <n v="16433000000"/>
    <n v="490600"/>
    <x v="2"/>
    <x v="16"/>
    <x v="0"/>
    <x v="0"/>
    <x v="0"/>
    <n v="308152000000"/>
  </r>
  <r>
    <x v="21"/>
    <n v="16"/>
    <n v="162465000000"/>
    <s v="162.465 billion"/>
    <n v="15625000000"/>
    <n v="42595"/>
    <x v="3"/>
    <x v="17"/>
    <x v="0"/>
    <x v="0"/>
    <x v="0"/>
    <n v="284132000000"/>
  </r>
  <r>
    <x v="22"/>
    <n v="61"/>
    <n v="61121000000"/>
    <s v="61.121 billion"/>
    <n v="15034000000"/>
    <n v="74814"/>
    <x v="1"/>
    <x v="4"/>
    <x v="0"/>
    <x v="0"/>
    <x v="0"/>
    <n v="142829000000"/>
  </r>
  <r>
    <x v="23"/>
    <n v="47"/>
    <n v="76118000000"/>
    <s v="76.118 billion"/>
    <n v="14306000000"/>
    <n v="101000"/>
    <x v="7"/>
    <x v="18"/>
    <x v="0"/>
    <x v="0"/>
    <x v="0"/>
    <n v="345595000000"/>
  </r>
  <r>
    <x v="24"/>
    <n v="28"/>
    <n v="116385000000"/>
    <s v="116.385 billion"/>
    <n v="14159000000"/>
    <n v="189000"/>
    <x v="4"/>
    <x v="19"/>
    <x v="0"/>
    <x v="0"/>
    <x v="0"/>
    <n v="185069000000"/>
  </r>
  <r>
    <x v="25"/>
    <n v="91"/>
    <n v="40479000000"/>
    <s v="40.479 billion"/>
    <n v="13746000000"/>
    <n v="132000"/>
    <x v="0"/>
    <x v="20"/>
    <x v="0"/>
    <x v="1"/>
    <x v="0"/>
    <n v="192514000000"/>
  </r>
  <r>
    <x v="26"/>
    <n v="1"/>
    <n v="572754000000"/>
    <s v="572.754 billion"/>
    <n v="13673000000"/>
    <n v="2300000"/>
    <x v="2"/>
    <x v="21"/>
    <x v="0"/>
    <x v="0"/>
    <x v="0"/>
    <n v="352037000000"/>
  </r>
  <r>
    <x v="27"/>
    <n v="301"/>
    <n v="12394000000"/>
    <s v="12.394 billion"/>
    <n v="13608000000"/>
    <n v="10800"/>
    <x v="0"/>
    <x v="22"/>
    <x v="0"/>
    <x v="0"/>
    <x v="0"/>
    <n v="33641900000"/>
  </r>
  <r>
    <x v="28"/>
    <n v="71"/>
    <n v="51216000000"/>
    <s v="51.216 billion"/>
    <n v="13049000000"/>
    <n v="67500"/>
    <x v="5"/>
    <x v="23"/>
    <x v="0"/>
    <x v="0"/>
    <x v="0"/>
    <n v="218166000000"/>
  </r>
  <r>
    <x v="29"/>
    <n v="34"/>
    <n v="97287000000"/>
    <s v="97.287 billion"/>
    <n v="12890000000"/>
    <n v="400945"/>
    <x v="8"/>
    <x v="16"/>
    <x v="0"/>
    <x v="1"/>
    <x v="0"/>
    <n v="162355000000"/>
  </r>
  <r>
    <x v="30"/>
    <n v="108"/>
    <n v="32033000000"/>
    <s v="32.033 billion"/>
    <n v="12390000000"/>
    <n v="50767"/>
    <x v="1"/>
    <x v="24"/>
    <x v="1"/>
    <x v="0"/>
    <x v="0"/>
    <n v="44423000000"/>
  </r>
  <r>
    <x v="31"/>
    <n v="147"/>
    <n v="24105000000"/>
    <s v="24.105 billion"/>
    <n v="12311000000"/>
    <n v="21500"/>
    <x v="9"/>
    <x v="10"/>
    <x v="0"/>
    <x v="0"/>
    <x v="0"/>
    <n v="480023000000"/>
  </r>
  <r>
    <x v="32"/>
    <n v="195"/>
    <n v="18471000000"/>
    <s v="18.471 billion"/>
    <n v="12202000000"/>
    <n v="2700"/>
    <x v="5"/>
    <x v="25"/>
    <x v="0"/>
    <x v="0"/>
    <x v="0"/>
    <n v="69424300000"/>
  </r>
  <r>
    <x v="33"/>
    <n v="56"/>
    <n v="65898000000"/>
    <s v="65.898 billion"/>
    <n v="12109000000"/>
    <n v="7301"/>
    <x v="1"/>
    <x v="24"/>
    <x v="0"/>
    <x v="0"/>
    <x v="0"/>
    <n v="2055000000"/>
  </r>
  <r>
    <x v="34"/>
    <n v="63"/>
    <n v="56197000000"/>
    <s v="56.197 billion"/>
    <n v="11542000000"/>
    <n v="50000"/>
    <x v="5"/>
    <x v="26"/>
    <x v="0"/>
    <x v="0"/>
    <x v="0"/>
    <n v="264607000000"/>
  </r>
  <r>
    <x v="35"/>
    <n v="74"/>
    <n v="49818000000"/>
    <s v="49.818 billion"/>
    <n v="10591000000"/>
    <n v="79500"/>
    <x v="0"/>
    <x v="22"/>
    <x v="0"/>
    <x v="0"/>
    <x v="0"/>
    <n v="182327000000"/>
  </r>
  <r>
    <x v="36"/>
    <n v="25"/>
    <n v="127004000000"/>
    <s v="127.004 billion"/>
    <n v="10019000000"/>
    <n v="157000"/>
    <x v="6"/>
    <x v="27"/>
    <x v="0"/>
    <x v="1"/>
    <x v="0"/>
    <n v="50156000000"/>
  </r>
  <r>
    <x v="37"/>
    <n v="93"/>
    <n v="38655000000"/>
    <s v="38.655 billion"/>
    <n v="9771000000"/>
    <n v="79000"/>
    <x v="10"/>
    <x v="16"/>
    <x v="0"/>
    <x v="0"/>
    <x v="0"/>
    <n v="271069000000"/>
  </r>
  <r>
    <x v="38"/>
    <n v="134"/>
    <n v="26914000000"/>
    <s v="26.914 billion"/>
    <n v="9752000000"/>
    <n v="22473"/>
    <x v="0"/>
    <x v="13"/>
    <x v="1"/>
    <x v="0"/>
    <x v="0"/>
    <n v="296011000000"/>
  </r>
  <r>
    <x v="39"/>
    <n v="19"/>
    <n v="141032000000"/>
    <s v="141.032 billion"/>
    <n v="9738000000"/>
    <n v="17700"/>
    <x v="3"/>
    <x v="28"/>
    <x v="0"/>
    <x v="0"/>
    <x v="0"/>
    <n v="47526000000"/>
  </r>
  <r>
    <x v="40"/>
    <n v="67"/>
    <n v="52057000000"/>
    <s v="52.057 billion"/>
    <n v="9388000000"/>
    <n v="36600"/>
    <x v="1"/>
    <x v="4"/>
    <x v="0"/>
    <x v="0"/>
    <x v="0"/>
    <n v="40988000000"/>
  </r>
  <r>
    <x v="41"/>
    <n v="110"/>
    <n v="31405000000"/>
    <s v="31.405 billion"/>
    <n v="9109000000"/>
    <n v="69600"/>
    <x v="10"/>
    <x v="4"/>
    <x v="0"/>
    <x v="0"/>
    <x v="0"/>
    <n v="141727000000"/>
  </r>
  <r>
    <x v="42"/>
    <n v="107"/>
    <n v="33566000000"/>
    <s v="33.566 billion"/>
    <n v="9043000000"/>
    <n v="45000"/>
    <x v="0"/>
    <x v="29"/>
    <x v="0"/>
    <x v="0"/>
    <x v="0"/>
    <n v="126877000000"/>
  </r>
  <r>
    <x v="43"/>
    <n v="190"/>
    <n v="18884000000"/>
    <s v="18.884 billion"/>
    <n v="8687000000"/>
    <n v="24000"/>
    <x v="9"/>
    <x v="30"/>
    <x v="0"/>
    <x v="0"/>
    <x v="0"/>
    <n v="349331000000"/>
  </r>
  <r>
    <x v="44"/>
    <n v="35"/>
    <n v="96250000000"/>
    <s v="96.25 billion"/>
    <n v="8442000000"/>
    <n v="270000"/>
    <x v="2"/>
    <x v="31"/>
    <x v="0"/>
    <x v="0"/>
    <x v="0"/>
    <n v="120655000000"/>
  </r>
  <r>
    <x v="45"/>
    <n v="77"/>
    <n v="48349000000"/>
    <s v="48.349 billion"/>
    <n v="8079000000"/>
    <n v="9900"/>
    <x v="3"/>
    <x v="32"/>
    <x v="0"/>
    <x v="0"/>
    <x v="0"/>
    <n v="114444000000"/>
  </r>
  <r>
    <x v="46"/>
    <n v="231"/>
    <n v="16071700000"/>
    <s v="16.0717 billion"/>
    <n v="8075300000"/>
    <n v="10368"/>
    <x v="5"/>
    <x v="33"/>
    <x v="1"/>
    <x v="0"/>
    <x v="0"/>
    <n v="80226000000"/>
  </r>
  <r>
    <x v="47"/>
    <n v="85"/>
    <n v="43663000000"/>
    <s v="43.663 billion"/>
    <n v="8060000000"/>
    <n v="64000"/>
    <x v="1"/>
    <x v="4"/>
    <x v="0"/>
    <x v="0"/>
    <x v="0"/>
    <n v="111287000000"/>
  </r>
  <r>
    <x v="48"/>
    <n v="150"/>
    <n v="23714000000"/>
    <s v="23.714 billion"/>
    <n v="7963000000"/>
    <n v="68796"/>
    <x v="1"/>
    <x v="34"/>
    <x v="0"/>
    <x v="0"/>
    <x v="0"/>
    <n v="78929800000"/>
  </r>
  <r>
    <x v="49"/>
    <n v="4"/>
    <n v="292111000000"/>
    <s v="292.111 billion"/>
    <n v="7910000000"/>
    <n v="258000"/>
    <x v="5"/>
    <x v="35"/>
    <x v="0"/>
    <x v="1"/>
    <x v="0"/>
    <n v="125204000000"/>
  </r>
  <r>
    <x v="50"/>
    <n v="198"/>
    <n v="18344000000"/>
    <s v="18.344 billion"/>
    <n v="7769000000"/>
    <n v="31000"/>
    <x v="0"/>
    <x v="12"/>
    <x v="0"/>
    <x v="0"/>
    <x v="0"/>
    <n v="169330000000"/>
  </r>
  <r>
    <x v="51"/>
    <n v="92"/>
    <n v="39211000000"/>
    <s v="39.211 billion"/>
    <n v="7725000000"/>
    <n v="129000"/>
    <x v="0"/>
    <x v="36"/>
    <x v="0"/>
    <x v="0"/>
    <x v="0"/>
    <n v="202645000000"/>
  </r>
  <r>
    <x v="52"/>
    <n v="51"/>
    <n v="70934000000"/>
    <s v="70.934 billion"/>
    <n v="7724000000"/>
    <n v="40916"/>
    <x v="1"/>
    <x v="37"/>
    <x v="0"/>
    <x v="0"/>
    <x v="0"/>
    <n v="35689000000"/>
  </r>
  <r>
    <x v="53"/>
    <n v="45"/>
    <n v="79474000000"/>
    <s v="79.474 billion"/>
    <n v="7618000000"/>
    <n v="309000"/>
    <x v="10"/>
    <x v="30"/>
    <x v="0"/>
    <x v="0"/>
    <x v="0"/>
    <n v="234697000000"/>
  </r>
  <r>
    <x v="54"/>
    <n v="152"/>
    <n v="23222900000"/>
    <s v="23.2229 billion"/>
    <n v="7545200000"/>
    <n v="200000"/>
    <x v="11"/>
    <x v="38"/>
    <x v="0"/>
    <x v="0"/>
    <x v="0"/>
    <n v="183874000000"/>
  </r>
  <r>
    <x v="55"/>
    <n v="86"/>
    <n v="43075000000"/>
    <s v="43.075 billion"/>
    <n v="7071000000"/>
    <n v="113000"/>
    <x v="5"/>
    <x v="39"/>
    <x v="0"/>
    <x v="0"/>
    <x v="0"/>
    <n v="192481000000"/>
  </r>
  <r>
    <x v="56"/>
    <n v="101"/>
    <n v="35667000000"/>
    <s v="35.667 billion"/>
    <n v="7005000000"/>
    <n v="88000"/>
    <x v="12"/>
    <x v="40"/>
    <x v="0"/>
    <x v="1"/>
    <x v="0"/>
    <n v="71099000000"/>
  </r>
  <r>
    <x v="57"/>
    <n v="82"/>
    <n v="46385000000"/>
    <s v="46.385 billion"/>
    <n v="6994000000"/>
    <n v="32200"/>
    <x v="5"/>
    <x v="4"/>
    <x v="0"/>
    <x v="0"/>
    <x v="0"/>
    <n v="155720000000"/>
  </r>
  <r>
    <x v="58"/>
    <n v="62"/>
    <n v="58752000000"/>
    <s v="58.752 billion"/>
    <n v="6956000000"/>
    <n v="244000"/>
    <x v="5"/>
    <x v="41"/>
    <x v="0"/>
    <x v="0"/>
    <x v="0"/>
    <n v="52649000000"/>
  </r>
  <r>
    <x v="59"/>
    <n v="32"/>
    <n v="106005000000"/>
    <s v="106.005 billion"/>
    <n v="6946000000"/>
    <n v="450000"/>
    <x v="2"/>
    <x v="34"/>
    <x v="0"/>
    <x v="0"/>
    <x v="0"/>
    <n v="71112000000"/>
  </r>
  <r>
    <x v="60"/>
    <n v="98"/>
    <n v="36483900000"/>
    <s v="36.4839 billion"/>
    <n v="6827500000"/>
    <n v="28800"/>
    <x v="13"/>
    <x v="7"/>
    <x v="0"/>
    <x v="0"/>
    <x v="0"/>
    <n v="31183000000"/>
  </r>
  <r>
    <x v="61"/>
    <n v="128"/>
    <n v="27450000000"/>
    <s v="27.45 billion"/>
    <n v="6736000000"/>
    <n v="20000"/>
    <x v="0"/>
    <x v="22"/>
    <x v="0"/>
    <x v="0"/>
    <x v="0"/>
    <n v="257087000000"/>
  </r>
  <r>
    <x v="62"/>
    <n v="50"/>
    <n v="71080000000"/>
    <s v="71.08 billion"/>
    <n v="6554000000"/>
    <n v="43000"/>
    <x v="1"/>
    <x v="4"/>
    <x v="0"/>
    <x v="0"/>
    <x v="0"/>
    <n v="49443000000"/>
  </r>
  <r>
    <x v="63"/>
    <n v="163"/>
    <n v="21804000000"/>
    <s v="21.804 billion"/>
    <n v="6523000000"/>
    <n v="32124"/>
    <x v="8"/>
    <x v="1"/>
    <x v="0"/>
    <x v="0"/>
    <x v="0"/>
    <n v="171682000000"/>
  </r>
  <r>
    <x v="64"/>
    <n v="59"/>
    <n v="63487000000"/>
    <s v="63.487 billion"/>
    <n v="6503000000"/>
    <n v="51000"/>
    <x v="0"/>
    <x v="42"/>
    <x v="0"/>
    <x v="0"/>
    <x v="0"/>
    <n v="33951000000"/>
  </r>
  <r>
    <x v="65"/>
    <n v="73"/>
    <n v="50971000000"/>
    <s v="50.971 billion"/>
    <n v="6489000000"/>
    <n v="107700"/>
    <x v="14"/>
    <x v="43"/>
    <x v="0"/>
    <x v="0"/>
    <x v="0"/>
    <n v="95735000000"/>
  </r>
  <r>
    <x v="66"/>
    <n v="213"/>
    <n v="17160000000"/>
    <s v="17.16 billion"/>
    <n v="6467000000"/>
    <n v="28000"/>
    <x v="15"/>
    <x v="44"/>
    <x v="0"/>
    <x v="0"/>
    <x v="0"/>
    <n v="37739700000"/>
  </r>
  <r>
    <x v="67"/>
    <n v="155"/>
    <n v="23064000000"/>
    <s v="23.064 billion"/>
    <n v="6440000000"/>
    <n v="51462"/>
    <x v="1"/>
    <x v="7"/>
    <x v="0"/>
    <x v="0"/>
    <x v="0"/>
    <n v="75353900000"/>
  </r>
  <r>
    <x v="68"/>
    <n v="118"/>
    <n v="29453000000"/>
    <s v="29.453 billion"/>
    <n v="6433000000"/>
    <n v="79000"/>
    <x v="5"/>
    <x v="9"/>
    <x v="0"/>
    <x v="0"/>
    <x v="0"/>
    <n v="189085000000"/>
  </r>
  <r>
    <x v="69"/>
    <n v="55"/>
    <n v="67044000000"/>
    <s v="67.044 billion"/>
    <n v="6315000000"/>
    <n v="114000"/>
    <x v="12"/>
    <x v="45"/>
    <x v="0"/>
    <x v="0"/>
    <x v="0"/>
    <n v="103510000000"/>
  </r>
  <r>
    <x v="70"/>
    <n v="64"/>
    <n v="54968000000"/>
    <s v="54.968 billion"/>
    <n v="6311000000"/>
    <n v="35700"/>
    <x v="15"/>
    <x v="46"/>
    <x v="0"/>
    <x v="0"/>
    <x v="0"/>
    <n v="38189000000"/>
  </r>
  <r>
    <x v="71"/>
    <n v="129"/>
    <n v="27305000000"/>
    <s v="27.305 billion"/>
    <n v="6225000000"/>
    <n v="14400"/>
    <x v="5"/>
    <x v="47"/>
    <x v="0"/>
    <x v="0"/>
    <x v="0"/>
    <n v="74656500000"/>
  </r>
  <r>
    <x v="72"/>
    <n v="20"/>
    <n v="138639000000"/>
    <s v="138.639 billion"/>
    <n v="6104000000"/>
    <n v="98200"/>
    <x v="5"/>
    <x v="48"/>
    <x v="0"/>
    <x v="1"/>
    <x v="0"/>
    <n v="119923000000"/>
  </r>
  <r>
    <x v="73"/>
    <n v="84"/>
    <n v="44024000000"/>
    <s v="44.024 billion"/>
    <n v="5963000000"/>
    <n v="75550"/>
    <x v="14"/>
    <x v="49"/>
    <x v="0"/>
    <x v="0"/>
    <x v="0"/>
    <n v="95233000000"/>
  </r>
  <r>
    <x v="74"/>
    <n v="102"/>
    <n v="35355000000"/>
    <s v="35.355 billion"/>
    <n v="5921000000"/>
    <n v="95000"/>
    <x v="15"/>
    <x v="50"/>
    <x v="0"/>
    <x v="0"/>
    <x v="0"/>
    <n v="75190000000"/>
  </r>
  <r>
    <x v="75"/>
    <n v="184"/>
    <n v="19374000000"/>
    <s v="19.374 billion"/>
    <n v="5901000000"/>
    <n v="18400"/>
    <x v="1"/>
    <x v="4"/>
    <x v="0"/>
    <x v="0"/>
    <x v="0"/>
    <n v="116186000000"/>
  </r>
  <r>
    <x v="76"/>
    <n v="140"/>
    <n v="25979000000"/>
    <s v="25.979 billion"/>
    <n v="5893000000"/>
    <n v="24200"/>
    <x v="5"/>
    <x v="51"/>
    <x v="0"/>
    <x v="0"/>
    <x v="0"/>
    <n v="134701000000"/>
  </r>
  <r>
    <x v="77"/>
    <n v="156"/>
    <n v="23063000000"/>
    <s v="23.063 billion"/>
    <n v="5888000000"/>
    <n v="27000"/>
    <x v="0"/>
    <x v="13"/>
    <x v="0"/>
    <x v="0"/>
    <x v="0"/>
    <n v="116431000000"/>
  </r>
  <r>
    <x v="78"/>
    <n v="127"/>
    <n v="27705000000"/>
    <s v="27.705 billion"/>
    <n v="5861000000"/>
    <n v="43000"/>
    <x v="0"/>
    <x v="52"/>
    <x v="0"/>
    <x v="0"/>
    <x v="0"/>
    <n v="86977200000"/>
  </r>
  <r>
    <x v="79"/>
    <n v="159"/>
    <n v="22577100000"/>
    <s v="22.5771 billion"/>
    <n v="5857400000"/>
    <n v="3795"/>
    <x v="1"/>
    <x v="4"/>
    <x v="1"/>
    <x v="0"/>
    <x v="0"/>
    <n v="88907200000"/>
  </r>
  <r>
    <x v="80"/>
    <n v="188"/>
    <n v="18996000000"/>
    <s v="18.996 billion"/>
    <n v="5855000000"/>
    <n v="33400"/>
    <x v="1"/>
    <x v="53"/>
    <x v="0"/>
    <x v="0"/>
    <x v="0"/>
    <n v="159676000000"/>
  </r>
  <r>
    <x v="81"/>
    <n v="49"/>
    <n v="72344000000"/>
    <s v="72.344 billion"/>
    <n v="5743000000"/>
    <n v="297800"/>
    <x v="0"/>
    <x v="54"/>
    <x v="0"/>
    <x v="0"/>
    <x v="0"/>
    <n v="107307000000"/>
  </r>
  <r>
    <x v="82"/>
    <n v="83"/>
    <n v="44538000000"/>
    <s v="44.538 billion"/>
    <n v="5727000000"/>
    <n v="73300"/>
    <x v="16"/>
    <x v="55"/>
    <x v="0"/>
    <x v="0"/>
    <x v="0"/>
    <n v="171840000000"/>
  </r>
  <r>
    <x v="83"/>
    <n v="178"/>
    <n v="19698000000"/>
    <s v="19.698 billion"/>
    <n v="5674000000"/>
    <n v="58547"/>
    <x v="1"/>
    <x v="56"/>
    <x v="0"/>
    <x v="0"/>
    <x v="0"/>
    <n v="77203400000"/>
  </r>
  <r>
    <x v="84"/>
    <n v="122"/>
    <n v="28318400000"/>
    <s v="28.3184 billion"/>
    <n v="5581700000"/>
    <n v="35238"/>
    <x v="5"/>
    <x v="48"/>
    <x v="0"/>
    <x v="0"/>
    <x v="0"/>
    <n v="272724000000"/>
  </r>
  <r>
    <x v="85"/>
    <n v="31"/>
    <n v="106995000000"/>
    <s v="106.995 billion"/>
    <n v="5563000000"/>
    <n v="133000"/>
    <x v="0"/>
    <x v="57"/>
    <x v="1"/>
    <x v="0"/>
    <x v="0"/>
    <n v="32568000000"/>
  </r>
  <r>
    <x v="86"/>
    <n v="105"/>
    <n v="34392000000"/>
    <s v="34.392 billion"/>
    <n v="5542000000"/>
    <n v="99000"/>
    <x v="14"/>
    <x v="7"/>
    <x v="0"/>
    <x v="0"/>
    <x v="0"/>
    <n v="120646000000"/>
  </r>
  <r>
    <x v="87"/>
    <n v="65"/>
    <n v="53823000000"/>
    <s v="53.823 billion"/>
    <n v="5519000000"/>
    <n v="99290"/>
    <x v="6"/>
    <x v="20"/>
    <x v="1"/>
    <x v="0"/>
    <x v="0"/>
    <n v="763395000000"/>
  </r>
  <r>
    <x v="88"/>
    <n v="54"/>
    <n v="67417000000"/>
    <s v="67.417 billion"/>
    <n v="5470000000"/>
    <n v="12558"/>
    <x v="3"/>
    <x v="12"/>
    <x v="0"/>
    <x v="0"/>
    <x v="0"/>
    <n v="32182000000"/>
  </r>
  <r>
    <x v="89"/>
    <n v="281"/>
    <n v="13221000000"/>
    <s v="13.221 billion"/>
    <n v="5449000000"/>
    <n v="16700"/>
    <x v="1"/>
    <x v="58"/>
    <x v="0"/>
    <x v="0"/>
    <x v="0"/>
    <n v="31076700000"/>
  </r>
  <r>
    <x v="90"/>
    <n v="12"/>
    <n v="174078000000"/>
    <s v="174.078 billion"/>
    <n v="5365000000"/>
    <n v="72963"/>
    <x v="5"/>
    <x v="59"/>
    <x v="0"/>
    <x v="0"/>
    <x v="0"/>
    <n v="88459000000"/>
  </r>
  <r>
    <x v="91"/>
    <n v="39"/>
    <n v="83959000000"/>
    <s v="83.959 billion"/>
    <n v="5231000000"/>
    <n v="484000"/>
    <x v="8"/>
    <x v="60"/>
    <x v="1"/>
    <x v="0"/>
    <x v="0"/>
    <n v="58577000000"/>
  </r>
  <r>
    <x v="92"/>
    <n v="115"/>
    <n v="29697800000"/>
    <s v="29.6978 billion"/>
    <n v="5116200000"/>
    <n v="11300"/>
    <x v="17"/>
    <x v="61"/>
    <x v="1"/>
    <x v="0"/>
    <x v="0"/>
    <n v="89579000000"/>
  </r>
  <r>
    <x v="93"/>
    <n v="11"/>
    <n v="195929000000"/>
    <s v="195.929 billion"/>
    <n v="5007000000"/>
    <n v="288000"/>
    <x v="2"/>
    <x v="62"/>
    <x v="0"/>
    <x v="0"/>
    <x v="0"/>
    <n v="230443000000"/>
  </r>
  <r>
    <x v="94"/>
    <n v="235"/>
    <n v="15785000000"/>
    <s v="15.785 billion"/>
    <n v="4822000000"/>
    <n v="25988"/>
    <x v="0"/>
    <x v="22"/>
    <x v="0"/>
    <x v="0"/>
    <x v="0"/>
    <n v="215281000000"/>
  </r>
  <r>
    <x v="95"/>
    <n v="138"/>
    <n v="26141300000"/>
    <s v="26.1413 billion"/>
    <n v="4666500000"/>
    <n v="3238"/>
    <x v="1"/>
    <x v="4"/>
    <x v="0"/>
    <x v="0"/>
    <x v="0"/>
    <n v="51542900000"/>
  </r>
  <r>
    <x v="96"/>
    <n v="193"/>
    <n v="18642000000"/>
    <s v="18.642 billion"/>
    <n v="4664000000"/>
    <n v="2800"/>
    <x v="3"/>
    <x v="32"/>
    <x v="0"/>
    <x v="0"/>
    <x v="0"/>
    <n v="69796000000"/>
  </r>
  <r>
    <x v="97"/>
    <n v="69"/>
    <n v="51682000000"/>
    <s v="51.682 billion"/>
    <n v="4654000000"/>
    <n v="93700"/>
    <x v="4"/>
    <x v="63"/>
    <x v="0"/>
    <x v="0"/>
    <x v="0"/>
    <n v="89514000000"/>
  </r>
  <r>
    <x v="98"/>
    <n v="89"/>
    <n v="40806900000"/>
    <s v="40.8069 billion"/>
    <n v="4637700000"/>
    <n v="6911"/>
    <x v="3"/>
    <x v="32"/>
    <x v="0"/>
    <x v="0"/>
    <x v="0"/>
    <n v="55122000000"/>
  </r>
  <r>
    <x v="99"/>
    <n v="116"/>
    <n v="29579000000"/>
    <s v="29.579 billion"/>
    <n v="4543000000"/>
    <n v="25115"/>
    <x v="17"/>
    <x v="4"/>
    <x v="0"/>
    <x v="0"/>
    <x v="0"/>
    <n v="16383000000"/>
  </r>
  <r>
    <x v="100"/>
    <n v="131"/>
    <n v="27130700000"/>
    <s v="27.1307 billion"/>
    <n v="4430100000"/>
    <n v="10753"/>
    <x v="18"/>
    <x v="64"/>
    <x v="0"/>
    <x v="0"/>
    <x v="0"/>
    <n v="23413000000"/>
  </r>
  <r>
    <x v="101"/>
    <n v="76"/>
    <n v="48393900000"/>
    <s v="48.3939 billion"/>
    <n v="4412200000"/>
    <n v="232000"/>
    <x v="19"/>
    <x v="65"/>
    <x v="0"/>
    <x v="0"/>
    <x v="0"/>
    <m/>
  </r>
  <r>
    <x v="102"/>
    <n v="161"/>
    <n v="22106000000"/>
    <s v="22.106 billion"/>
    <n v="4325000000"/>
    <n v="12447"/>
    <x v="1"/>
    <x v="66"/>
    <x v="0"/>
    <x v="0"/>
    <x v="0"/>
    <n v="41812800000"/>
  </r>
  <r>
    <x v="103"/>
    <n v="157"/>
    <n v="22845000000"/>
    <s v="22.845 billion"/>
    <n v="4306000000"/>
    <n v="24700"/>
    <x v="3"/>
    <x v="67"/>
    <x v="0"/>
    <x v="0"/>
    <x v="0"/>
    <n v="72360800000"/>
  </r>
  <r>
    <x v="104"/>
    <n v="121"/>
    <n v="28720000000"/>
    <s v="28.72 billion"/>
    <n v="4300000000"/>
    <n v="79000"/>
    <x v="10"/>
    <x v="38"/>
    <x v="0"/>
    <x v="0"/>
    <x v="0"/>
    <n v="85001000000"/>
  </r>
  <r>
    <x v="105"/>
    <n v="850"/>
    <n v="2922500000"/>
    <s v="2.9225 billion"/>
    <n v="4245900000"/>
    <n v="7900"/>
    <x v="0"/>
    <x v="68"/>
    <x v="0"/>
    <x v="0"/>
    <x v="0"/>
    <n v="16982200000"/>
  </r>
  <r>
    <x v="106"/>
    <n v="236"/>
    <n v="15752000000"/>
    <s v="15.752 billion"/>
    <n v="4221000000"/>
    <n v="18000"/>
    <x v="1"/>
    <x v="63"/>
    <x v="0"/>
    <x v="0"/>
    <x v="0"/>
    <n v="18145500000"/>
  </r>
  <r>
    <x v="107"/>
    <n v="120"/>
    <n v="29060600000"/>
    <s v="29.0606 billion"/>
    <n v="4199300000"/>
    <n v="383000"/>
    <x v="11"/>
    <x v="6"/>
    <x v="1"/>
    <x v="0"/>
    <x v="0"/>
    <n v="94677000000"/>
  </r>
  <r>
    <x v="108"/>
    <n v="124"/>
    <n v="27774200000"/>
    <s v="27.7742 billion"/>
    <n v="4175800000"/>
    <n v="11788"/>
    <x v="18"/>
    <x v="69"/>
    <x v="0"/>
    <x v="0"/>
    <x v="0"/>
    <n v="24313000000"/>
  </r>
  <r>
    <x v="109"/>
    <n v="172"/>
    <n v="20275000000"/>
    <s v="20.275 billion"/>
    <n v="4174000000"/>
    <n v="24540"/>
    <x v="13"/>
    <x v="56"/>
    <x v="0"/>
    <x v="0"/>
    <x v="0"/>
    <n v="9832300000"/>
  </r>
  <r>
    <x v="110"/>
    <n v="143"/>
    <n v="25371000000"/>
    <s v="25.371 billion"/>
    <n v="4169000000"/>
    <n v="30900"/>
    <x v="9"/>
    <x v="22"/>
    <x v="0"/>
    <x v="0"/>
    <x v="0"/>
    <n v="99538000000"/>
  </r>
  <r>
    <x v="111"/>
    <n v="90"/>
    <n v="40526400000"/>
    <s v="40.5264 billion"/>
    <n v="4060700000"/>
    <n v="15065"/>
    <x v="1"/>
    <x v="4"/>
    <x v="0"/>
    <x v="1"/>
    <x v="0"/>
    <m/>
  </r>
  <r>
    <x v="112"/>
    <n v="384"/>
    <n v="9168000000"/>
    <s v="9.168 billion"/>
    <n v="4058000000"/>
    <n v="8858"/>
    <x v="1"/>
    <x v="16"/>
    <x v="1"/>
    <x v="0"/>
    <x v="0"/>
    <n v="74044800000"/>
  </r>
  <r>
    <x v="113"/>
    <n v="250"/>
    <n v="14626200000"/>
    <s v="14.6262 billion"/>
    <n v="3908500000"/>
    <n v="14100"/>
    <x v="0"/>
    <x v="70"/>
    <x v="0"/>
    <x v="0"/>
    <x v="0"/>
    <n v="74996700000"/>
  </r>
  <r>
    <x v="114"/>
    <n v="145"/>
    <n v="24677000000"/>
    <s v="24.677 billion"/>
    <n v="3908000000"/>
    <n v="27605"/>
    <x v="3"/>
    <x v="7"/>
    <x v="0"/>
    <x v="1"/>
    <x v="0"/>
    <n v="85967000000"/>
  </r>
  <r>
    <x v="115"/>
    <n v="58"/>
    <n v="64388000000"/>
    <s v="64.388 billion"/>
    <n v="3864000000"/>
    <n v="174000"/>
    <x v="12"/>
    <x v="36"/>
    <x v="0"/>
    <x v="0"/>
    <x v="0"/>
    <n v="139531000000"/>
  </r>
  <r>
    <x v="116"/>
    <n v="298"/>
    <n v="12522000000"/>
    <s v="12.522 billion"/>
    <n v="3781000000"/>
    <n v="20919"/>
    <x v="8"/>
    <x v="71"/>
    <x v="0"/>
    <x v="0"/>
    <x v="0"/>
    <n v="81587800000"/>
  </r>
  <r>
    <x v="117"/>
    <n v="229"/>
    <n v="16158000000"/>
    <s v="16.158 billion"/>
    <n v="3759000000"/>
    <n v="49100"/>
    <x v="1"/>
    <x v="4"/>
    <x v="0"/>
    <x v="0"/>
    <x v="0"/>
    <n v="40056700000"/>
  </r>
  <r>
    <x v="118"/>
    <n v="103"/>
    <n v="34816000000"/>
    <s v="34.816 billion"/>
    <n v="3662000000"/>
    <n v="30492"/>
    <x v="1"/>
    <x v="4"/>
    <x v="0"/>
    <x v="0"/>
    <x v="0"/>
    <n v="37998000000"/>
  </r>
  <r>
    <x v="119"/>
    <n v="437"/>
    <n v="7839400000"/>
    <s v="7.8394 billion"/>
    <n v="3624100000"/>
    <n v="3730"/>
    <x v="1"/>
    <x v="44"/>
    <x v="1"/>
    <x v="0"/>
    <x v="0"/>
    <n v="41670400000"/>
  </r>
  <r>
    <x v="120"/>
    <n v="215"/>
    <n v="17069000000"/>
    <s v="17.069 billion"/>
    <n v="3573000000"/>
    <n v="15000"/>
    <x v="3"/>
    <x v="72"/>
    <x v="0"/>
    <x v="0"/>
    <x v="0"/>
    <n v="166264000000"/>
  </r>
  <r>
    <x v="121"/>
    <n v="123"/>
    <n v="27784000000"/>
    <s v="27.784 billion"/>
    <n v="3427000000"/>
    <n v="60400"/>
    <x v="0"/>
    <x v="32"/>
    <x v="0"/>
    <x v="0"/>
    <x v="0"/>
    <n v="21725300000"/>
  </r>
  <r>
    <x v="122"/>
    <n v="79"/>
    <n v="47702000000"/>
    <s v="47.702 billion"/>
    <n v="3350900000"/>
    <n v="49077"/>
    <x v="1"/>
    <x v="73"/>
    <x v="0"/>
    <x v="1"/>
    <x v="0"/>
    <n v="65485000000"/>
  </r>
  <r>
    <x v="123"/>
    <n v="96"/>
    <n v="37469600000"/>
    <s v="37.4696 billion"/>
    <n v="3300000000"/>
    <n v="37335"/>
    <x v="1"/>
    <x v="74"/>
    <x v="0"/>
    <x v="0"/>
    <x v="0"/>
    <m/>
  </r>
  <r>
    <x v="124"/>
    <n v="257"/>
    <n v="14218000000"/>
    <s v="14.218 billion"/>
    <n v="3288000000"/>
    <n v="17100"/>
    <x v="3"/>
    <x v="75"/>
    <x v="0"/>
    <x v="0"/>
    <x v="0"/>
    <n v="68883000000"/>
  </r>
  <r>
    <x v="125"/>
    <n v="75"/>
    <n v="48550000000"/>
    <s v="48.55 billion"/>
    <n v="3282800000"/>
    <n v="340000"/>
    <x v="2"/>
    <x v="76"/>
    <x v="0"/>
    <x v="0"/>
    <x v="0"/>
    <n v="73403000000"/>
  </r>
  <r>
    <x v="126"/>
    <n v="94"/>
    <n v="38469000000"/>
    <s v="38.469 billion"/>
    <n v="3257000000"/>
    <n v="103100"/>
    <x v="12"/>
    <x v="77"/>
    <x v="0"/>
    <x v="1"/>
    <x v="0"/>
    <n v="59618000000"/>
  </r>
  <r>
    <x v="127"/>
    <n v="196"/>
    <n v="18408900000"/>
    <s v="18.4089 billion"/>
    <n v="3214100000"/>
    <n v="10640"/>
    <x v="13"/>
    <x v="78"/>
    <x v="1"/>
    <x v="0"/>
    <x v="0"/>
    <n v="15811500000"/>
  </r>
  <r>
    <x v="128"/>
    <n v="395"/>
    <n v="8848000000"/>
    <s v="8.848 billion"/>
    <n v="3183000000"/>
    <n v="3150"/>
    <x v="1"/>
    <x v="79"/>
    <x v="0"/>
    <x v="1"/>
    <x v="0"/>
    <n v="3895100000"/>
  </r>
  <r>
    <x v="129"/>
    <n v="226"/>
    <n v="16434000000"/>
    <s v="16.434 billion"/>
    <n v="3162000000"/>
    <n v="15500"/>
    <x v="0"/>
    <x v="13"/>
    <x v="0"/>
    <x v="1"/>
    <x v="0"/>
    <n v="93566000000"/>
  </r>
  <r>
    <x v="130"/>
    <n v="177"/>
    <n v="19820000000"/>
    <s v="19.82 billion"/>
    <n v="3143000000"/>
    <n v="83000"/>
    <x v="1"/>
    <x v="4"/>
    <x v="0"/>
    <x v="0"/>
    <x v="0"/>
    <n v="85681300000"/>
  </r>
  <r>
    <x v="131"/>
    <n v="443"/>
    <n v="7671900000"/>
    <s v="7.6719 billion"/>
    <n v="3082900000"/>
    <n v="7529"/>
    <x v="1"/>
    <x v="80"/>
    <x v="0"/>
    <x v="0"/>
    <x v="0"/>
    <n v="34442600000"/>
  </r>
  <r>
    <x v="132"/>
    <n v="78"/>
    <n v="48200000000"/>
    <s v="48.2 billion"/>
    <n v="3068000000"/>
    <n v="45000"/>
    <x v="1"/>
    <x v="81"/>
    <x v="0"/>
    <x v="0"/>
    <x v="0"/>
    <m/>
  </r>
  <r>
    <x v="133"/>
    <n v="345"/>
    <n v="10690000000"/>
    <s v="10.69 billion"/>
    <n v="3060000000"/>
    <n v="10500"/>
    <x v="1"/>
    <x v="27"/>
    <x v="0"/>
    <x v="0"/>
    <x v="0"/>
    <n v="14411600000"/>
  </r>
  <r>
    <x v="134"/>
    <n v="81"/>
    <n v="47049000000"/>
    <s v="47.049 billion"/>
    <n v="3047000000"/>
    <n v="137000"/>
    <x v="10"/>
    <x v="82"/>
    <x v="0"/>
    <x v="0"/>
    <x v="0"/>
    <n v="30189000000"/>
  </r>
  <r>
    <x v="135"/>
    <n v="417"/>
    <n v="8297000000"/>
    <s v="8.297 billion"/>
    <n v="3024000000"/>
    <n v="22850"/>
    <x v="9"/>
    <x v="4"/>
    <x v="0"/>
    <x v="0"/>
    <x v="0"/>
    <n v="142344000000"/>
  </r>
  <r>
    <x v="136"/>
    <n v="332"/>
    <n v="11142000000"/>
    <s v="11.142 billion"/>
    <n v="3005000000"/>
    <n v="18100"/>
    <x v="8"/>
    <x v="16"/>
    <x v="0"/>
    <x v="0"/>
    <x v="0"/>
    <n v="68389300000"/>
  </r>
  <r>
    <x v="137"/>
    <n v="171"/>
    <n v="20444000000"/>
    <s v="20.444 billion"/>
    <n v="2988000000"/>
    <n v="26000"/>
    <x v="13"/>
    <x v="83"/>
    <x v="0"/>
    <x v="0"/>
    <x v="0"/>
    <n v="16891200000"/>
  </r>
  <r>
    <x v="138"/>
    <n v="398"/>
    <n v="8782100000"/>
    <s v="8.7821 billion"/>
    <n v="2974700000"/>
    <n v="1850"/>
    <x v="1"/>
    <x v="9"/>
    <x v="0"/>
    <x v="0"/>
    <x v="0"/>
    <n v="9539000000"/>
  </r>
  <r>
    <x v="139"/>
    <n v="367"/>
    <n v="9629700000"/>
    <s v="9.6297 billion"/>
    <n v="2945600000"/>
    <n v="5166"/>
    <x v="1"/>
    <x v="84"/>
    <x v="0"/>
    <x v="0"/>
    <x v="0"/>
    <n v="21813300000"/>
  </r>
  <r>
    <x v="140"/>
    <n v="851"/>
    <n v="2922500000"/>
    <s v="2.9225 billion"/>
    <n v="2944700000"/>
    <n v="12000"/>
    <x v="5"/>
    <x v="17"/>
    <x v="0"/>
    <x v="0"/>
    <x v="0"/>
    <n v="20587800000"/>
  </r>
  <r>
    <x v="141"/>
    <n v="629"/>
    <n v="4759400000"/>
    <s v="4.7594 billion"/>
    <n v="2939700000"/>
    <n v="2053"/>
    <x v="1"/>
    <x v="10"/>
    <x v="1"/>
    <x v="0"/>
    <x v="0"/>
    <n v="119525000000"/>
  </r>
  <r>
    <x v="142"/>
    <n v="40"/>
    <n v="83064000000"/>
    <s v="83.064 billion"/>
    <n v="2933000000"/>
    <n v="95500"/>
    <x v="5"/>
    <x v="85"/>
    <x v="0"/>
    <x v="0"/>
    <x v="0"/>
    <n v="62653000000"/>
  </r>
  <r>
    <x v="143"/>
    <n v="228"/>
    <n v="16215000000"/>
    <s v="16.215 billion"/>
    <n v="2870000000"/>
    <n v="53320"/>
    <x v="7"/>
    <x v="4"/>
    <x v="0"/>
    <x v="0"/>
    <x v="0"/>
    <n v="97672100000"/>
  </r>
  <r>
    <x v="144"/>
    <n v="418"/>
    <n v="8274600000"/>
    <s v="8.2746 billion"/>
    <n v="2842400000"/>
    <n v="5560"/>
    <x v="1"/>
    <x v="86"/>
    <x v="0"/>
    <x v="0"/>
    <x v="0"/>
    <m/>
  </r>
  <r>
    <x v="145"/>
    <n v="309"/>
    <n v="12206000000"/>
    <s v="12.206 billion"/>
    <n v="2813000000"/>
    <n v="1600"/>
    <x v="3"/>
    <x v="87"/>
    <x v="0"/>
    <x v="0"/>
    <x v="0"/>
    <n v="39274100000"/>
  </r>
  <r>
    <x v="146"/>
    <n v="415"/>
    <n v="8329000000"/>
    <s v="8.329 billion"/>
    <n v="2770000000"/>
    <n v="19112"/>
    <x v="1"/>
    <x v="18"/>
    <x v="0"/>
    <x v="0"/>
    <x v="0"/>
    <n v="29511300000"/>
  </r>
  <r>
    <x v="147"/>
    <n v="277"/>
    <n v="13443000000"/>
    <s v="13.443 billion"/>
    <n v="2760000000"/>
    <n v="12000"/>
    <x v="1"/>
    <x v="34"/>
    <x v="0"/>
    <x v="0"/>
    <x v="0"/>
    <n v="33213000000"/>
  </r>
  <r>
    <x v="148"/>
    <n v="38"/>
    <n v="85249000000"/>
    <s v="85.249 billion"/>
    <n v="2709000000"/>
    <n v="39979"/>
    <x v="10"/>
    <x v="38"/>
    <x v="0"/>
    <x v="0"/>
    <x v="0"/>
    <n v="41545000000"/>
  </r>
  <r>
    <x v="149"/>
    <n v="396"/>
    <n v="8803000000"/>
    <s v="8.803 billion"/>
    <n v="2699000000"/>
    <n v="9800"/>
    <x v="17"/>
    <x v="88"/>
    <x v="0"/>
    <x v="0"/>
    <x v="0"/>
    <n v="62559700000"/>
  </r>
  <r>
    <x v="150"/>
    <n v="252"/>
    <n v="14455000000"/>
    <s v="14.455 billion"/>
    <n v="2694000000"/>
    <n v="45000"/>
    <x v="14"/>
    <x v="89"/>
    <x v="0"/>
    <x v="0"/>
    <x v="0"/>
    <n v="65311900000"/>
  </r>
  <r>
    <x v="151"/>
    <n v="316"/>
    <n v="12030000000"/>
    <s v="12.03 billion"/>
    <n v="2693000000"/>
    <n v="38784"/>
    <x v="1"/>
    <x v="81"/>
    <x v="0"/>
    <x v="0"/>
    <x v="0"/>
    <n v="31891800000"/>
  </r>
  <r>
    <x v="152"/>
    <n v="636"/>
    <n v="4689700000"/>
    <s v="4.6897 billion"/>
    <n v="2636400000"/>
    <n v="3480"/>
    <x v="1"/>
    <x v="38"/>
    <x v="0"/>
    <x v="0"/>
    <x v="0"/>
    <n v="85492300000"/>
  </r>
  <r>
    <x v="153"/>
    <n v="449"/>
    <n v="7561000000"/>
    <s v="7.561 billion"/>
    <n v="2625000000"/>
    <n v="16974"/>
    <x v="1"/>
    <x v="83"/>
    <x v="0"/>
    <x v="0"/>
    <x v="0"/>
    <n v="20592500000"/>
  </r>
  <r>
    <x v="154"/>
    <n v="354"/>
    <n v="10201000000"/>
    <s v="10.201 billion"/>
    <n v="2607000000"/>
    <n v="9214"/>
    <x v="13"/>
    <x v="6"/>
    <x v="0"/>
    <x v="0"/>
    <x v="0"/>
    <n v="28315000000"/>
  </r>
  <r>
    <x v="155"/>
    <n v="242"/>
    <n v="15005400000"/>
    <s v="15.0054 billion"/>
    <n v="2598500000"/>
    <n v="56000"/>
    <x v="9"/>
    <x v="90"/>
    <x v="0"/>
    <x v="0"/>
    <x v="0"/>
    <n v="95577100000"/>
  </r>
  <r>
    <x v="156"/>
    <n v="375"/>
    <n v="9356900000"/>
    <s v="9.3569 billion"/>
    <n v="2567700000"/>
    <n v="6378"/>
    <x v="1"/>
    <x v="81"/>
    <x v="0"/>
    <x v="0"/>
    <x v="0"/>
    <n v="114527000000"/>
  </r>
  <r>
    <x v="157"/>
    <n v="18"/>
    <n v="148579000000"/>
    <s v="148.579 billion"/>
    <n v="2542000000"/>
    <n v="258500"/>
    <x v="19"/>
    <x v="43"/>
    <x v="0"/>
    <x v="1"/>
    <x v="0"/>
    <n v="33360000000"/>
  </r>
  <r>
    <x v="158"/>
    <n v="351"/>
    <n v="10312700000"/>
    <s v="10.3127 billion"/>
    <n v="2530200000"/>
    <n v="3256"/>
    <x v="1"/>
    <x v="34"/>
    <x v="0"/>
    <x v="1"/>
    <x v="0"/>
    <m/>
  </r>
  <r>
    <x v="159"/>
    <n v="489"/>
    <n v="6605000000"/>
    <s v="6.605 billion"/>
    <n v="2521000000"/>
    <n v="19626"/>
    <x v="1"/>
    <x v="91"/>
    <x v="0"/>
    <x v="0"/>
    <x v="0"/>
    <n v="20860900000"/>
  </r>
  <r>
    <x v="160"/>
    <n v="219"/>
    <n v="16792000000"/>
    <s v="16.792 billion"/>
    <n v="2488100000"/>
    <n v="16688"/>
    <x v="3"/>
    <x v="66"/>
    <x v="0"/>
    <x v="0"/>
    <x v="0"/>
    <n v="50338600000"/>
  </r>
  <r>
    <x v="161"/>
    <n v="165"/>
    <n v="21111000000"/>
    <s v="21.111 billion"/>
    <n v="2475000000"/>
    <n v="6000"/>
    <x v="10"/>
    <x v="75"/>
    <x v="0"/>
    <x v="0"/>
    <x v="0"/>
    <n v="94951700000"/>
  </r>
  <r>
    <x v="162"/>
    <n v="68"/>
    <n v="51761000000"/>
    <s v="51.761 billion"/>
    <n v="2454000000"/>
    <n v="81375"/>
    <x v="2"/>
    <x v="92"/>
    <x v="0"/>
    <x v="1"/>
    <x v="0"/>
    <n v="17106000000"/>
  </r>
  <r>
    <x v="163"/>
    <n v="289"/>
    <n v="12846400000"/>
    <s v="12.8464 billion"/>
    <n v="2425000000"/>
    <n v="20300"/>
    <x v="1"/>
    <x v="93"/>
    <x v="0"/>
    <x v="0"/>
    <x v="0"/>
    <n v="20037500000"/>
  </r>
  <r>
    <x v="164"/>
    <n v="238"/>
    <n v="15643000000"/>
    <s v="15.643 billion"/>
    <n v="2422000000"/>
    <n v="28290"/>
    <x v="1"/>
    <x v="71"/>
    <x v="0"/>
    <x v="0"/>
    <x v="0"/>
    <n v="10569000000"/>
  </r>
  <r>
    <x v="165"/>
    <n v="205"/>
    <n v="17881100000"/>
    <s v="17.8811 billion"/>
    <n v="2410600000"/>
    <n v="14500"/>
    <x v="4"/>
    <x v="94"/>
    <x v="0"/>
    <x v="0"/>
    <x v="0"/>
    <n v="16743100000"/>
  </r>
  <r>
    <x v="166"/>
    <n v="106"/>
    <n v="34220400000"/>
    <s v="34.2204 billion"/>
    <n v="2399200000"/>
    <n v="163000"/>
    <x v="2"/>
    <x v="95"/>
    <x v="0"/>
    <x v="0"/>
    <x v="0"/>
    <n v="55694000000"/>
  </r>
  <r>
    <x v="167"/>
    <n v="153"/>
    <n v="23113000000"/>
    <s v="23.113 billion"/>
    <n v="2393000000"/>
    <n v="27164"/>
    <x v="3"/>
    <x v="16"/>
    <x v="0"/>
    <x v="0"/>
    <x v="0"/>
    <n v="76877000000"/>
  </r>
  <r>
    <x v="168"/>
    <n v="867"/>
    <n v="2836200000"/>
    <s v="2.8362 billion"/>
    <n v="2389900000"/>
    <n v="171"/>
    <x v="1"/>
    <x v="4"/>
    <x v="0"/>
    <x v="0"/>
    <x v="0"/>
    <n v="10281000000"/>
  </r>
  <r>
    <x v="169"/>
    <n v="230"/>
    <n v="16120900000"/>
    <s v="16.1209 billion"/>
    <n v="2377300000"/>
    <n v="71725"/>
    <x v="5"/>
    <x v="96"/>
    <x v="0"/>
    <x v="0"/>
    <x v="0"/>
    <n v="24625800000"/>
  </r>
  <r>
    <x v="170"/>
    <n v="160"/>
    <n v="22390000000"/>
    <s v="22.39 billion"/>
    <n v="2365000000"/>
    <n v="18100"/>
    <x v="1"/>
    <x v="97"/>
    <x v="0"/>
    <x v="0"/>
    <x v="0"/>
    <n v="23815600000"/>
  </r>
  <r>
    <x v="171"/>
    <n v="448"/>
    <n v="7574400000"/>
    <s v="7.5744 billion"/>
    <n v="2342100000"/>
    <n v="3900"/>
    <x v="5"/>
    <x v="81"/>
    <x v="0"/>
    <x v="1"/>
    <x v="0"/>
    <n v="66436900000"/>
  </r>
  <r>
    <x v="172"/>
    <n v="201"/>
    <n v="18127000000"/>
    <s v="18.127 billion"/>
    <n v="2339800000"/>
    <n v="35000"/>
    <x v="10"/>
    <x v="34"/>
    <x v="0"/>
    <x v="0"/>
    <x v="0"/>
    <n v="40781800000"/>
  </r>
  <r>
    <x v="173"/>
    <n v="135"/>
    <n v="26772000000"/>
    <s v="26.772 billion"/>
    <n v="2322000000"/>
    <n v="11678"/>
    <x v="3"/>
    <x v="32"/>
    <x v="0"/>
    <x v="1"/>
    <x v="0"/>
    <n v="53160200000"/>
  </r>
  <r>
    <x v="174"/>
    <n v="473"/>
    <n v="6986000000"/>
    <s v="6.986 billion"/>
    <n v="2319000000"/>
    <n v="17463"/>
    <x v="1"/>
    <x v="98"/>
    <x v="0"/>
    <x v="0"/>
    <x v="0"/>
    <n v="19135700000"/>
  </r>
  <r>
    <x v="175"/>
    <n v="199"/>
    <n v="18236000000"/>
    <s v="18.236 billion"/>
    <n v="2303000000"/>
    <n v="86700"/>
    <x v="14"/>
    <x v="99"/>
    <x v="0"/>
    <x v="0"/>
    <x v="0"/>
    <n v="58241700000"/>
  </r>
  <r>
    <x v="176"/>
    <n v="593"/>
    <n v="5116800000"/>
    <s v="5.1168 billion"/>
    <n v="2249600000"/>
    <n v="2850"/>
    <x v="1"/>
    <x v="48"/>
    <x v="0"/>
    <x v="0"/>
    <x v="0"/>
    <n v="43197800000"/>
  </r>
  <r>
    <x v="177"/>
    <n v="512"/>
    <n v="6218000000"/>
    <s v="6.218 billion"/>
    <n v="2214000000"/>
    <n v="13460"/>
    <x v="9"/>
    <x v="4"/>
    <x v="0"/>
    <x v="0"/>
    <x v="0"/>
    <n v="62548100000"/>
  </r>
  <r>
    <x v="178"/>
    <n v="133"/>
    <n v="26989000000"/>
    <s v="26.989 billion"/>
    <n v="2187000000"/>
    <n v="6635"/>
    <x v="3"/>
    <x v="32"/>
    <x v="0"/>
    <x v="0"/>
    <x v="0"/>
    <n v="9855000000"/>
  </r>
  <r>
    <x v="179"/>
    <n v="479"/>
    <n v="6797000000"/>
    <s v="6.797 billion"/>
    <n v="2182000000"/>
    <n v="870"/>
    <x v="3"/>
    <x v="46"/>
    <x v="0"/>
    <x v="0"/>
    <x v="0"/>
    <n v="24320000000"/>
  </r>
  <r>
    <x v="180"/>
    <n v="610"/>
    <n v="4976400000"/>
    <s v="4.9764 billion"/>
    <n v="2180900000"/>
    <n v="1013"/>
    <x v="1"/>
    <x v="100"/>
    <x v="0"/>
    <x v="0"/>
    <x v="0"/>
    <n v="9304900000"/>
  </r>
  <r>
    <x v="181"/>
    <n v="249"/>
    <n v="14629600000"/>
    <s v="14.6296 billion"/>
    <n v="2170300000"/>
    <n v="85050"/>
    <x v="2"/>
    <x v="60"/>
    <x v="0"/>
    <x v="0"/>
    <x v="0"/>
    <n v="40582600000"/>
  </r>
  <r>
    <x v="182"/>
    <n v="211"/>
    <n v="17421000000"/>
    <s v="17.421 billion"/>
    <n v="2166000000"/>
    <n v="33800"/>
    <x v="7"/>
    <x v="4"/>
    <x v="0"/>
    <x v="0"/>
    <x v="0"/>
    <n v="63742200000"/>
  </r>
  <r>
    <x v="183"/>
    <n v="279"/>
    <n v="13327600000"/>
    <s v="13.3276 billion"/>
    <n v="2164700000"/>
    <n v="76158"/>
    <x v="2"/>
    <x v="101"/>
    <x v="0"/>
    <x v="0"/>
    <x v="0"/>
    <n v="45410400000"/>
  </r>
  <r>
    <x v="184"/>
    <n v="287"/>
    <n v="12909000000"/>
    <s v="12.909 billion"/>
    <n v="2150000000"/>
    <n v="9000"/>
    <x v="17"/>
    <x v="4"/>
    <x v="0"/>
    <x v="0"/>
    <x v="0"/>
    <n v="21423200000"/>
  </r>
  <r>
    <x v="185"/>
    <n v="296"/>
    <n v="12683000000"/>
    <s v="12.683 billion"/>
    <n v="2146000000"/>
    <n v="27500"/>
    <x v="10"/>
    <x v="96"/>
    <x v="0"/>
    <x v="0"/>
    <x v="0"/>
    <n v="53748200000"/>
  </r>
  <r>
    <x v="186"/>
    <n v="194"/>
    <n v="18507000000"/>
    <s v="18.507 billion"/>
    <n v="2137000000"/>
    <n v="330600"/>
    <x v="0"/>
    <x v="102"/>
    <x v="0"/>
    <x v="0"/>
    <x v="0"/>
    <n v="47035000000"/>
  </r>
  <r>
    <x v="187"/>
    <n v="149"/>
    <n v="24021000000"/>
    <s v="24.021 billion"/>
    <n v="2131000000"/>
    <n v="59900"/>
    <x v="14"/>
    <x v="66"/>
    <x v="0"/>
    <x v="1"/>
    <x v="0"/>
    <n v="29140900000"/>
  </r>
  <r>
    <x v="188"/>
    <n v="670"/>
    <n v="4230000000"/>
    <s v="4.23 billion"/>
    <n v="2126000000"/>
    <n v="5970"/>
    <x v="1"/>
    <x v="4"/>
    <x v="0"/>
    <x v="0"/>
    <x v="0"/>
    <n v="7042200000"/>
  </r>
  <r>
    <x v="189"/>
    <n v="248"/>
    <n v="14643000000"/>
    <s v="14.643 billion"/>
    <n v="2118000000"/>
    <n v="1932"/>
    <x v="3"/>
    <x v="8"/>
    <x v="0"/>
    <x v="0"/>
    <x v="0"/>
    <n v="60728300000"/>
  </r>
  <r>
    <x v="190"/>
    <n v="350"/>
    <n v="10323000000"/>
    <s v="10.323 billion"/>
    <n v="2099100000"/>
    <n v="20750"/>
    <x v="15"/>
    <x v="103"/>
    <x v="0"/>
    <x v="0"/>
    <x v="0"/>
    <n v="55409400000"/>
  </r>
  <r>
    <x v="191"/>
    <n v="173"/>
    <n v="20248000000"/>
    <s v="20.248 billion"/>
    <n v="2092000000"/>
    <n v="75000"/>
    <x v="5"/>
    <x v="104"/>
    <x v="0"/>
    <x v="0"/>
    <x v="0"/>
    <n v="75749100000"/>
  </r>
  <r>
    <x v="192"/>
    <n v="474"/>
    <n v="6918700000"/>
    <s v="6.9187 billion"/>
    <n v="2078300000"/>
    <n v="11425"/>
    <x v="0"/>
    <x v="105"/>
    <x v="0"/>
    <x v="0"/>
    <x v="0"/>
    <n v="55170900000"/>
  </r>
  <r>
    <x v="193"/>
    <n v="366"/>
    <n v="9633000000"/>
    <s v="9.633 billion"/>
    <n v="2062000000"/>
    <n v="17350"/>
    <x v="0"/>
    <x v="2"/>
    <x v="0"/>
    <x v="0"/>
    <x v="0"/>
    <n v="135988000000"/>
  </r>
  <r>
    <x v="194"/>
    <n v="440"/>
    <n v="7776000000"/>
    <s v="7.776 billion"/>
    <n v="2037000000"/>
    <n v="12100"/>
    <x v="5"/>
    <x v="106"/>
    <x v="0"/>
    <x v="1"/>
    <x v="0"/>
    <n v="69420000000"/>
  </r>
  <r>
    <x v="195"/>
    <n v="179"/>
    <n v="19687000000"/>
    <s v="19.687 billion"/>
    <n v="2033000000"/>
    <n v="36000"/>
    <x v="4"/>
    <x v="107"/>
    <x v="0"/>
    <x v="0"/>
    <x v="0"/>
    <n v="11533400000"/>
  </r>
  <r>
    <x v="196"/>
    <n v="320"/>
    <n v="11778000000"/>
    <s v="11.778 billion"/>
    <n v="2015000000"/>
    <n v="14550"/>
    <x v="15"/>
    <x v="32"/>
    <x v="0"/>
    <x v="0"/>
    <x v="0"/>
    <n v="15785400000"/>
  </r>
  <r>
    <x v="197"/>
    <n v="403"/>
    <n v="8614900000"/>
    <s v="8.6149 billion"/>
    <n v="1998000000"/>
    <n v="9300"/>
    <x v="10"/>
    <x v="108"/>
    <x v="0"/>
    <x v="0"/>
    <x v="0"/>
    <n v="43763500000"/>
  </r>
  <r>
    <x v="198"/>
    <n v="53"/>
    <n v="67418000000"/>
    <s v="67.418 billion"/>
    <n v="1995000000"/>
    <n v="171000"/>
    <x v="17"/>
    <x v="109"/>
    <x v="0"/>
    <x v="0"/>
    <x v="0"/>
    <n v="181438000000"/>
  </r>
  <r>
    <x v="199"/>
    <n v="342"/>
    <n v="10788000000"/>
    <s v="10.788 billion"/>
    <n v="1995000000"/>
    <n v="44500"/>
    <x v="5"/>
    <x v="110"/>
    <x v="0"/>
    <x v="0"/>
    <x v="0"/>
    <n v="16348600000"/>
  </r>
  <r>
    <x v="200"/>
    <n v="454"/>
    <n v="7462000000"/>
    <s v="7.462 billion"/>
    <n v="1995000000"/>
    <n v="6600"/>
    <x v="1"/>
    <x v="18"/>
    <x v="0"/>
    <x v="0"/>
    <x v="0"/>
    <n v="12367800000"/>
  </r>
  <r>
    <x v="201"/>
    <n v="214"/>
    <n v="17108000000"/>
    <s v="17.108 billion"/>
    <n v="1994000000"/>
    <n v="46000"/>
    <x v="5"/>
    <x v="111"/>
    <x v="0"/>
    <x v="0"/>
    <x v="0"/>
    <n v="100978000000"/>
  </r>
  <r>
    <x v="202"/>
    <n v="765"/>
    <n v="3415800000"/>
    <s v="3.4158 billion"/>
    <n v="1953300000"/>
    <n v="5800"/>
    <x v="1"/>
    <x v="112"/>
    <x v="0"/>
    <x v="0"/>
    <x v="0"/>
    <n v="68438200000"/>
  </r>
  <r>
    <x v="203"/>
    <n v="267"/>
    <n v="13926900000"/>
    <s v="13.9269 billion"/>
    <n v="1946300000"/>
    <n v="6182"/>
    <x v="18"/>
    <x v="16"/>
    <x v="0"/>
    <x v="0"/>
    <x v="0"/>
    <n v="10115700000"/>
  </r>
  <r>
    <x v="204"/>
    <n v="263"/>
    <n v="14082000000"/>
    <s v="14.082 billion"/>
    <n v="1906000000"/>
    <n v="61200"/>
    <x v="14"/>
    <x v="113"/>
    <x v="0"/>
    <x v="0"/>
    <x v="0"/>
    <n v="31212800000"/>
  </r>
  <r>
    <x v="205"/>
    <n v="406"/>
    <n v="8537000000"/>
    <s v="8.537 billion"/>
    <n v="1890000000"/>
    <n v="8529"/>
    <x v="15"/>
    <x v="8"/>
    <x v="0"/>
    <x v="1"/>
    <x v="0"/>
    <n v="15434100000"/>
  </r>
  <r>
    <x v="206"/>
    <n v="551"/>
    <n v="5632300000"/>
    <s v="5.6323 billion"/>
    <n v="1871500000"/>
    <n v="6705"/>
    <x v="5"/>
    <x v="114"/>
    <x v="0"/>
    <x v="0"/>
    <x v="0"/>
    <n v="16063000000"/>
  </r>
  <r>
    <x v="207"/>
    <n v="175"/>
    <n v="19944600000"/>
    <s v="19.9446 billion"/>
    <n v="1864400000"/>
    <n v="61626"/>
    <x v="15"/>
    <x v="83"/>
    <x v="0"/>
    <x v="0"/>
    <x v="0"/>
    <n v="65037900000"/>
  </r>
  <r>
    <x v="208"/>
    <n v="519"/>
    <n v="6105800000"/>
    <s v="6.1058 billion"/>
    <n v="1858700000"/>
    <n v="17342"/>
    <x v="1"/>
    <x v="115"/>
    <x v="0"/>
    <x v="0"/>
    <x v="0"/>
    <n v="21875000000"/>
  </r>
  <r>
    <x v="209"/>
    <n v="151"/>
    <n v="23522300000"/>
    <s v="23.5223 billion"/>
    <n v="1852100000"/>
    <n v="28500"/>
    <x v="6"/>
    <x v="116"/>
    <x v="0"/>
    <x v="0"/>
    <x v="0"/>
    <n v="29101000000"/>
  </r>
  <r>
    <x v="210"/>
    <n v="206"/>
    <n v="17814000000"/>
    <s v="17.814 billion"/>
    <n v="1846000000"/>
    <n v="47000"/>
    <x v="12"/>
    <x v="117"/>
    <x v="0"/>
    <x v="0"/>
    <x v="0"/>
    <n v="47969600000"/>
  </r>
  <r>
    <x v="211"/>
    <n v="386"/>
    <n v="9124000000"/>
    <s v="9.124 billion"/>
    <n v="1838500000"/>
    <n v="2153"/>
    <x v="1"/>
    <x v="4"/>
    <x v="1"/>
    <x v="0"/>
    <x v="0"/>
    <n v="37194000000"/>
  </r>
  <r>
    <x v="212"/>
    <n v="126"/>
    <n v="27746000000"/>
    <s v="27.746 billion"/>
    <n v="1836600000"/>
    <n v="105000"/>
    <x v="1"/>
    <x v="12"/>
    <x v="0"/>
    <x v="0"/>
    <x v="0"/>
    <n v="30414200000"/>
  </r>
  <r>
    <x v="213"/>
    <n v="524"/>
    <n v="6027000000"/>
    <s v="6.027 billion"/>
    <n v="1833000000"/>
    <n v="6567"/>
    <x v="1"/>
    <x v="13"/>
    <x v="0"/>
    <x v="0"/>
    <x v="0"/>
    <n v="32901000000"/>
  </r>
  <r>
    <x v="214"/>
    <n v="411"/>
    <n v="8425500000"/>
    <s v="8.4255 billion"/>
    <n v="1831200000"/>
    <n v="10300"/>
    <x v="1"/>
    <x v="118"/>
    <x v="0"/>
    <x v="1"/>
    <x v="0"/>
    <n v="14019300000"/>
  </r>
  <r>
    <x v="215"/>
    <n v="203"/>
    <n v="17931000000"/>
    <s v="17.931 billion"/>
    <n v="1816000000"/>
    <n v="48500"/>
    <x v="9"/>
    <x v="32"/>
    <x v="0"/>
    <x v="0"/>
    <x v="0"/>
    <n v="65802800000"/>
  </r>
  <r>
    <x v="216"/>
    <n v="182"/>
    <n v="19440000000"/>
    <s v="19.44 billion"/>
    <n v="1814000000"/>
    <n v="45000"/>
    <x v="7"/>
    <x v="8"/>
    <x v="0"/>
    <x v="0"/>
    <x v="0"/>
    <n v="41496100000"/>
  </r>
  <r>
    <x v="217"/>
    <n v="223"/>
    <n v="16610000000"/>
    <s v="16.61 billion"/>
    <n v="1784000000"/>
    <n v="10529"/>
    <x v="3"/>
    <x v="32"/>
    <x v="0"/>
    <x v="0"/>
    <x v="0"/>
    <n v="42878100000"/>
  </r>
  <r>
    <x v="218"/>
    <n v="162"/>
    <n v="21985000000"/>
    <s v="21.985 billion"/>
    <n v="1783000000"/>
    <n v="69000"/>
    <x v="14"/>
    <x v="119"/>
    <x v="0"/>
    <x v="0"/>
    <x v="0"/>
    <n v="10101200000"/>
  </r>
  <r>
    <x v="219"/>
    <n v="237"/>
    <n v="15655000000"/>
    <s v="15.655 billion"/>
    <n v="1759000000"/>
    <n v="21000"/>
    <x v="10"/>
    <x v="48"/>
    <x v="0"/>
    <x v="0"/>
    <x v="0"/>
    <n v="41774900000"/>
  </r>
  <r>
    <x v="220"/>
    <n v="164"/>
    <n v="21780000000"/>
    <s v="21.78 billion"/>
    <n v="1752000000"/>
    <n v="38200"/>
    <x v="13"/>
    <x v="60"/>
    <x v="0"/>
    <x v="0"/>
    <x v="0"/>
    <n v="17301100000"/>
  </r>
  <r>
    <x v="221"/>
    <n v="253"/>
    <n v="14347600000"/>
    <s v="14.3476 billion"/>
    <n v="1746100000"/>
    <n v="54640"/>
    <x v="14"/>
    <x v="83"/>
    <x v="0"/>
    <x v="0"/>
    <x v="0"/>
    <n v="36456800000"/>
  </r>
  <r>
    <x v="222"/>
    <n v="176"/>
    <n v="19893900000"/>
    <s v="19.8939 billion"/>
    <n v="1725400000"/>
    <n v="28000"/>
    <x v="13"/>
    <x v="12"/>
    <x v="0"/>
    <x v="0"/>
    <x v="0"/>
    <n v="9205000000"/>
  </r>
  <r>
    <x v="223"/>
    <n v="189"/>
    <n v="18916200000"/>
    <s v="18.9162 billion"/>
    <n v="1722600000"/>
    <n v="100000"/>
    <x v="2"/>
    <x v="120"/>
    <x v="0"/>
    <x v="1"/>
    <x v="0"/>
    <n v="31741700000"/>
  </r>
  <r>
    <x v="224"/>
    <n v="256"/>
    <n v="14262700000"/>
    <s v="14.2627 billion"/>
    <n v="1710600000"/>
    <n v="18600"/>
    <x v="1"/>
    <x v="121"/>
    <x v="0"/>
    <x v="0"/>
    <x v="0"/>
    <n v="19176700000"/>
  </r>
  <r>
    <x v="225"/>
    <n v="656"/>
    <n v="4427900000"/>
    <s v="4.4279 billion"/>
    <n v="1709300000"/>
    <n v="3030"/>
    <x v="1"/>
    <x v="20"/>
    <x v="0"/>
    <x v="0"/>
    <x v="0"/>
    <n v="40337700000"/>
  </r>
  <r>
    <x v="226"/>
    <n v="99"/>
    <n v="36347000000"/>
    <s v="36.347 billion"/>
    <n v="1706000000"/>
    <n v="31518"/>
    <x v="3"/>
    <x v="38"/>
    <x v="0"/>
    <x v="0"/>
    <x v="0"/>
    <n v="42832000000"/>
  </r>
  <r>
    <x v="227"/>
    <n v="545"/>
    <n v="5710100000"/>
    <s v="5.7101 billion"/>
    <n v="1704600000"/>
    <n v="9793"/>
    <x v="5"/>
    <x v="122"/>
    <x v="0"/>
    <x v="0"/>
    <x v="0"/>
    <n v="108362000000"/>
  </r>
  <r>
    <x v="228"/>
    <n v="212"/>
    <n v="17252700000"/>
    <s v="17.2527 billion"/>
    <n v="1689200000"/>
    <n v="71300"/>
    <x v="7"/>
    <x v="123"/>
    <x v="0"/>
    <x v="0"/>
    <x v="0"/>
    <n v="22843300000"/>
  </r>
  <r>
    <x v="229"/>
    <n v="387"/>
    <n v="9039900000"/>
    <s v="9.0399 billion"/>
    <n v="1674400000"/>
    <n v="5556"/>
    <x v="1"/>
    <x v="4"/>
    <x v="0"/>
    <x v="0"/>
    <x v="0"/>
    <n v="7248000000"/>
  </r>
  <r>
    <x v="230"/>
    <n v="169"/>
    <n v="20613000000"/>
    <s v="20.613 billion"/>
    <n v="1664000000"/>
    <n v="58000"/>
    <x v="14"/>
    <x v="124"/>
    <x v="0"/>
    <x v="0"/>
    <x v="0"/>
    <n v="39127400000"/>
  </r>
  <r>
    <x v="231"/>
    <n v="544"/>
    <n v="5719300000"/>
    <s v="5.7193 billion"/>
    <n v="1661000000"/>
    <n v="1254"/>
    <x v="3"/>
    <x v="87"/>
    <x v="0"/>
    <x v="0"/>
    <x v="0"/>
    <n v="22342400000"/>
  </r>
  <r>
    <x v="232"/>
    <n v="21"/>
    <n v="137888000000"/>
    <s v="137.888 billion"/>
    <n v="1655000000"/>
    <n v="420000"/>
    <x v="19"/>
    <x v="18"/>
    <x v="0"/>
    <x v="0"/>
    <x v="0"/>
    <n v="33846000000"/>
  </r>
  <r>
    <x v="233"/>
    <n v="305"/>
    <n v="12357400000"/>
    <s v="12.3574 billion"/>
    <n v="1630600000"/>
    <n v="12525"/>
    <x v="15"/>
    <x v="125"/>
    <x v="0"/>
    <x v="0"/>
    <x v="0"/>
    <n v="24492600000"/>
  </r>
  <r>
    <x v="234"/>
    <n v="80"/>
    <n v="47376000000"/>
    <s v="47.376 billion"/>
    <n v="1617200000"/>
    <n v="24134"/>
    <x v="1"/>
    <x v="66"/>
    <x v="0"/>
    <x v="0"/>
    <x v="0"/>
    <m/>
  </r>
  <r>
    <x v="235"/>
    <n v="303"/>
    <n v="12373000000"/>
    <s v="12.373 billion"/>
    <n v="1605000000"/>
    <n v="50000"/>
    <x v="1"/>
    <x v="126"/>
    <x v="0"/>
    <x v="1"/>
    <x v="0"/>
    <m/>
  </r>
  <r>
    <x v="236"/>
    <n v="66"/>
    <n v="53228000000"/>
    <s v="53.228 billion"/>
    <n v="1599000000"/>
    <n v="54500"/>
    <x v="1"/>
    <x v="127"/>
    <x v="0"/>
    <x v="0"/>
    <x v="0"/>
    <n v="33721000000"/>
  </r>
  <r>
    <x v="237"/>
    <n v="278"/>
    <n v="13431000000"/>
    <s v="13.431 billion"/>
    <n v="1597000000"/>
    <n v="11321"/>
    <x v="3"/>
    <x v="34"/>
    <x v="0"/>
    <x v="0"/>
    <x v="0"/>
    <n v="39275900000"/>
  </r>
  <r>
    <x v="238"/>
    <n v="341"/>
    <n v="10876300000"/>
    <s v="10.8763 billion"/>
    <n v="1590800000"/>
    <n v="90000"/>
    <x v="0"/>
    <x v="128"/>
    <x v="0"/>
    <x v="0"/>
    <x v="0"/>
    <n v="45130100000"/>
  </r>
  <r>
    <x v="239"/>
    <n v="246"/>
    <n v="14657000000"/>
    <s v="14.657 billion"/>
    <n v="1578000000"/>
    <n v="10340"/>
    <x v="1"/>
    <x v="4"/>
    <x v="0"/>
    <x v="0"/>
    <x v="0"/>
    <n v="15971300000"/>
  </r>
  <r>
    <x v="240"/>
    <n v="490"/>
    <n v="6584000000"/>
    <s v="6.584 billion"/>
    <n v="1575000000"/>
    <n v="25650"/>
    <x v="11"/>
    <x v="85"/>
    <x v="0"/>
    <x v="0"/>
    <x v="0"/>
    <n v="34252900000"/>
  </r>
  <r>
    <x v="241"/>
    <n v="338"/>
    <n v="10981700000"/>
    <s v="10.9817 billion"/>
    <n v="1556100000"/>
    <n v="9610"/>
    <x v="5"/>
    <x v="25"/>
    <x v="0"/>
    <x v="0"/>
    <x v="0"/>
    <n v="30950400000"/>
  </r>
  <r>
    <x v="242"/>
    <n v="493"/>
    <n v="6488300000"/>
    <s v="6.4883 billion"/>
    <n v="1545300000"/>
    <n v="21100"/>
    <x v="1"/>
    <x v="38"/>
    <x v="0"/>
    <x v="0"/>
    <x v="0"/>
    <n v="24215100000"/>
  </r>
  <r>
    <x v="243"/>
    <n v="10"/>
    <n v="213989000000"/>
    <s v="213.989 billion"/>
    <n v="1539900000"/>
    <n v="40000"/>
    <x v="5"/>
    <x v="129"/>
    <x v="0"/>
    <x v="0"/>
    <x v="0"/>
    <n v="29972000000"/>
  </r>
  <r>
    <x v="244"/>
    <n v="376"/>
    <n v="9341600000"/>
    <s v="9.3416 billion"/>
    <n v="1534300000"/>
    <n v="9600"/>
    <x v="1"/>
    <x v="38"/>
    <x v="0"/>
    <x v="0"/>
    <x v="0"/>
    <n v="7972800000"/>
  </r>
  <r>
    <x v="245"/>
    <n v="307"/>
    <n v="12293400000"/>
    <s v="12.2934 billion"/>
    <n v="1519900000"/>
    <n v="34300"/>
    <x v="2"/>
    <x v="130"/>
    <x v="0"/>
    <x v="1"/>
    <x v="0"/>
    <n v="7986600000"/>
  </r>
  <r>
    <x v="246"/>
    <n v="347"/>
    <n v="10627000000"/>
    <s v="10.627 billion"/>
    <n v="1517000000"/>
    <n v="4783"/>
    <x v="3"/>
    <x v="131"/>
    <x v="0"/>
    <x v="0"/>
    <x v="0"/>
    <n v="40670400000"/>
  </r>
  <r>
    <x v="247"/>
    <n v="582"/>
    <n v="5232500000"/>
    <s v="5.2325 billion"/>
    <n v="1503100000"/>
    <n v="15700"/>
    <x v="5"/>
    <x v="132"/>
    <x v="0"/>
    <x v="0"/>
    <x v="0"/>
    <n v="73141400000"/>
  </r>
  <r>
    <x v="248"/>
    <n v="224"/>
    <n v="16540300000"/>
    <s v="16.5403 billion"/>
    <n v="1499700000"/>
    <n v="2847"/>
    <x v="3"/>
    <x v="131"/>
    <x v="0"/>
    <x v="0"/>
    <x v="0"/>
    <n v="31516000000"/>
  </r>
  <r>
    <x v="249"/>
    <n v="595"/>
    <n v="5109100000"/>
    <s v="5.1091 billion"/>
    <n v="1498300000"/>
    <n v="10945"/>
    <x v="0"/>
    <x v="132"/>
    <x v="0"/>
    <x v="0"/>
    <x v="0"/>
    <n v="21547500000"/>
  </r>
  <r>
    <x v="250"/>
    <n v="258"/>
    <n v="14181000000"/>
    <s v="14.181 billion"/>
    <n v="1488000000"/>
    <n v="31000"/>
    <x v="10"/>
    <x v="133"/>
    <x v="0"/>
    <x v="0"/>
    <x v="0"/>
    <n v="21890200000"/>
  </r>
  <r>
    <x v="251"/>
    <n v="414"/>
    <n v="8352000000"/>
    <s v="8.352 billion"/>
    <n v="1486000000"/>
    <n v="9418"/>
    <x v="3"/>
    <x v="32"/>
    <x v="0"/>
    <x v="0"/>
    <x v="0"/>
    <n v="19285800000"/>
  </r>
  <r>
    <x v="252"/>
    <n v="575"/>
    <n v="5305000000"/>
    <s v="5.305 billion"/>
    <n v="1478000000"/>
    <n v="6295"/>
    <x v="1"/>
    <x v="10"/>
    <x v="0"/>
    <x v="0"/>
    <x v="0"/>
    <n v="29113600000"/>
  </r>
  <r>
    <x v="253"/>
    <n v="388"/>
    <n v="8971300000"/>
    <s v="8.9713 billion"/>
    <n v="1477500000"/>
    <n v="17805"/>
    <x v="10"/>
    <x v="134"/>
    <x v="0"/>
    <x v="1"/>
    <x v="0"/>
    <n v="44461500000"/>
  </r>
  <r>
    <x v="254"/>
    <n v="455"/>
    <n v="7447000000"/>
    <s v="7.447 billion"/>
    <n v="1467000000"/>
    <n v="11300"/>
    <x v="3"/>
    <x v="135"/>
    <x v="0"/>
    <x v="0"/>
    <x v="0"/>
    <n v="7599100000"/>
  </r>
  <r>
    <x v="255"/>
    <n v="241"/>
    <n v="15295000000"/>
    <s v="15.295 billion"/>
    <n v="1457000000"/>
    <n v="40000"/>
    <x v="3"/>
    <x v="32"/>
    <x v="0"/>
    <x v="0"/>
    <x v="0"/>
    <n v="34028900000"/>
  </r>
  <r>
    <x v="256"/>
    <n v="777"/>
    <n v="3344000000"/>
    <s v="3.344 billion"/>
    <n v="1454000000"/>
    <n v="8200"/>
    <x v="1"/>
    <x v="136"/>
    <x v="0"/>
    <x v="0"/>
    <x v="0"/>
    <n v="3369400000"/>
  </r>
  <r>
    <x v="257"/>
    <n v="136"/>
    <n v="26492000000"/>
    <s v="26.492 billion"/>
    <n v="1444000000"/>
    <n v="73541"/>
    <x v="0"/>
    <x v="10"/>
    <x v="1"/>
    <x v="0"/>
    <x v="0"/>
    <n v="210197000000"/>
  </r>
  <r>
    <x v="258"/>
    <n v="218"/>
    <n v="16802000000"/>
    <s v="16.802 billion"/>
    <n v="1439000000"/>
    <n v="49300"/>
    <x v="15"/>
    <x v="56"/>
    <x v="0"/>
    <x v="0"/>
    <x v="0"/>
    <n v="30951900000"/>
  </r>
  <r>
    <x v="259"/>
    <n v="144"/>
    <n v="25292000000"/>
    <s v="25.292 billion"/>
    <n v="1430000000"/>
    <n v="88857"/>
    <x v="2"/>
    <x v="4"/>
    <x v="0"/>
    <x v="0"/>
    <x v="0"/>
    <n v="7123200000"/>
  </r>
  <r>
    <x v="260"/>
    <n v="400"/>
    <n v="8658000000"/>
    <s v="8.658 billion"/>
    <n v="1416000000"/>
    <n v="1713"/>
    <x v="3"/>
    <x v="137"/>
    <x v="0"/>
    <x v="0"/>
    <x v="0"/>
    <n v="13987500000"/>
  </r>
  <r>
    <x v="261"/>
    <n v="225"/>
    <n v="16523500000"/>
    <s v="16.5235 billion"/>
    <n v="1415500000"/>
    <n v="19070"/>
    <x v="8"/>
    <x v="6"/>
    <x v="0"/>
    <x v="0"/>
    <x v="0"/>
    <n v="15051000000"/>
  </r>
  <r>
    <x v="262"/>
    <n v="261"/>
    <n v="14093300000"/>
    <s v="14.0933 billion"/>
    <n v="1413000000"/>
    <n v="13950"/>
    <x v="13"/>
    <x v="138"/>
    <x v="0"/>
    <x v="0"/>
    <x v="0"/>
    <n v="11313500000"/>
  </r>
  <r>
    <x v="263"/>
    <n v="255"/>
    <n v="14289400000"/>
    <s v="14.2894 billion"/>
    <n v="1407800000"/>
    <n v="71700"/>
    <x v="9"/>
    <x v="4"/>
    <x v="0"/>
    <x v="0"/>
    <x v="0"/>
    <n v="17565700000"/>
  </r>
  <r>
    <x v="264"/>
    <n v="187"/>
    <n v="19230000000"/>
    <s v="19.23 billion"/>
    <n v="1405000000"/>
    <n v="10848"/>
    <x v="1"/>
    <x v="139"/>
    <x v="0"/>
    <x v="1"/>
    <x v="0"/>
    <n v="11271600000"/>
  </r>
  <r>
    <x v="265"/>
    <n v="356"/>
    <n v="9910000000"/>
    <s v="9.91 billion"/>
    <n v="1403000000"/>
    <n v="15000"/>
    <x v="1"/>
    <x v="140"/>
    <x v="0"/>
    <x v="0"/>
    <x v="0"/>
    <n v="22817500000"/>
  </r>
  <r>
    <x v="266"/>
    <n v="463"/>
    <n v="7318300000"/>
    <s v="7.3183 billion"/>
    <n v="1390400000"/>
    <n v="24700"/>
    <x v="0"/>
    <x v="44"/>
    <x v="0"/>
    <x v="0"/>
    <x v="0"/>
    <n v="86441200000"/>
  </r>
  <r>
    <x v="267"/>
    <n v="809"/>
    <n v="3145000000"/>
    <s v="3.145 billion"/>
    <n v="1387100000"/>
    <n v="10200"/>
    <x v="9"/>
    <x v="38"/>
    <x v="0"/>
    <x v="0"/>
    <x v="0"/>
    <n v="19882600000"/>
  </r>
  <r>
    <x v="268"/>
    <n v="363"/>
    <n v="9716000000"/>
    <s v="9.716 billion"/>
    <n v="1386000000"/>
    <n v="20400"/>
    <x v="9"/>
    <x v="63"/>
    <x v="0"/>
    <x v="0"/>
    <x v="0"/>
    <n v="25643300000"/>
  </r>
  <r>
    <x v="269"/>
    <n v="564"/>
    <n v="5541400000"/>
    <s v="5.5414 billion"/>
    <n v="1377500000"/>
    <n v="3775"/>
    <x v="10"/>
    <x v="141"/>
    <x v="0"/>
    <x v="0"/>
    <x v="0"/>
    <n v="42295800000"/>
  </r>
  <r>
    <x v="270"/>
    <n v="645"/>
    <n v="4553000000"/>
    <s v="4.553 billion"/>
    <n v="1377000000"/>
    <n v="4800"/>
    <x v="13"/>
    <x v="41"/>
    <x v="0"/>
    <x v="0"/>
    <x v="0"/>
    <n v="4071000000"/>
  </r>
  <r>
    <x v="271"/>
    <n v="684"/>
    <n v="4099900000"/>
    <s v="4.0999 billion"/>
    <n v="1375600000"/>
    <n v="6787"/>
    <x v="0"/>
    <x v="22"/>
    <x v="1"/>
    <x v="0"/>
    <x v="0"/>
    <n v="22826000000"/>
  </r>
  <r>
    <x v="272"/>
    <n v="141"/>
    <n v="25844000000"/>
    <s v="25.844 billion"/>
    <n v="1373000000"/>
    <n v="22200"/>
    <x v="2"/>
    <x v="142"/>
    <x v="0"/>
    <x v="0"/>
    <x v="0"/>
    <n v="6111400000"/>
  </r>
  <r>
    <x v="273"/>
    <n v="325"/>
    <n v="11410000000"/>
    <s v="11.41 billion"/>
    <n v="1372400000"/>
    <n v="15600"/>
    <x v="1"/>
    <x v="4"/>
    <x v="0"/>
    <x v="0"/>
    <x v="0"/>
    <n v="10493100000"/>
  </r>
  <r>
    <x v="274"/>
    <n v="472"/>
    <n v="6997400000"/>
    <s v="6.9974 billion"/>
    <n v="1358100000"/>
    <n v="24500"/>
    <x v="14"/>
    <x v="143"/>
    <x v="0"/>
    <x v="0"/>
    <x v="0"/>
    <n v="32538400000"/>
  </r>
  <r>
    <x v="275"/>
    <n v="451"/>
    <n v="7538000000"/>
    <s v="7.538 billion"/>
    <n v="1353000000"/>
    <n v="8813"/>
    <x v="3"/>
    <x v="144"/>
    <x v="0"/>
    <x v="0"/>
    <x v="0"/>
    <n v="20292200000"/>
  </r>
  <r>
    <x v="276"/>
    <n v="26"/>
    <n v="125982000000"/>
    <s v="125.982 billion"/>
    <n v="1347000000"/>
    <n v="72500"/>
    <x v="5"/>
    <x v="99"/>
    <x v="0"/>
    <x v="1"/>
    <x v="0"/>
    <n v="53429000000"/>
  </r>
  <r>
    <x v="277"/>
    <n v="276"/>
    <n v="13676000000"/>
    <s v="13.676 billion"/>
    <n v="1346000000"/>
    <n v="13871"/>
    <x v="3"/>
    <x v="4"/>
    <x v="0"/>
    <x v="0"/>
    <x v="0"/>
    <n v="33525300000"/>
  </r>
  <r>
    <x v="278"/>
    <n v="227"/>
    <n v="16226000000"/>
    <s v="16.226 billion"/>
    <n v="1334000000"/>
    <n v="44000"/>
    <x v="9"/>
    <x v="145"/>
    <x v="0"/>
    <x v="0"/>
    <x v="0"/>
    <n v="66132800000"/>
  </r>
  <r>
    <x v="279"/>
    <n v="435"/>
    <n v="7881500000"/>
    <s v="7.8815 billion"/>
    <n v="1333500000"/>
    <n v="32850"/>
    <x v="2"/>
    <x v="66"/>
    <x v="0"/>
    <x v="1"/>
    <x v="0"/>
    <n v="11419900000"/>
  </r>
  <r>
    <x v="280"/>
    <n v="928"/>
    <n v="2464000000"/>
    <s v="2.464 billion"/>
    <n v="1332900000"/>
    <n v="2400"/>
    <x v="1"/>
    <x v="38"/>
    <x v="0"/>
    <x v="0"/>
    <x v="0"/>
    <n v="33802500000"/>
  </r>
  <r>
    <x v="281"/>
    <n v="137"/>
    <n v="26321200000"/>
    <s v="26.3212 billion"/>
    <n v="1327900000"/>
    <n v="136226"/>
    <x v="2"/>
    <x v="146"/>
    <x v="0"/>
    <x v="0"/>
    <x v="0"/>
    <n v="36051400000"/>
  </r>
  <r>
    <x v="282"/>
    <n v="339"/>
    <n v="10980200000"/>
    <s v="10.9802 billion"/>
    <n v="1318400000"/>
    <n v="6441"/>
    <x v="1"/>
    <x v="79"/>
    <x v="0"/>
    <x v="0"/>
    <x v="0"/>
    <m/>
  </r>
  <r>
    <x v="283"/>
    <n v="29"/>
    <n v="114852000000"/>
    <s v="114.852 billion"/>
    <n v="1317000000"/>
    <n v="14000"/>
    <x v="3"/>
    <x v="32"/>
    <x v="0"/>
    <x v="0"/>
    <x v="0"/>
    <n v="41091000000"/>
  </r>
  <r>
    <x v="284"/>
    <n v="288"/>
    <n v="12857000000"/>
    <s v="12.857 billion"/>
    <n v="1317000000"/>
    <n v="15390"/>
    <x v="3"/>
    <x v="29"/>
    <x v="0"/>
    <x v="0"/>
    <x v="0"/>
    <n v="53087600000"/>
  </r>
  <r>
    <x v="285"/>
    <n v="620"/>
    <n v="4895000000"/>
    <s v="4.895 billion"/>
    <n v="1314000000"/>
    <n v="8800"/>
    <x v="1"/>
    <x v="147"/>
    <x v="0"/>
    <x v="0"/>
    <x v="0"/>
    <n v="6042800000"/>
  </r>
  <r>
    <x v="286"/>
    <n v="416"/>
    <n v="8316000000"/>
    <s v="8.316 billion"/>
    <n v="1300300000"/>
    <n v="6938"/>
    <x v="3"/>
    <x v="143"/>
    <x v="0"/>
    <x v="0"/>
    <x v="0"/>
    <n v="31483500000"/>
  </r>
  <r>
    <x v="287"/>
    <n v="331"/>
    <n v="11184700000"/>
    <s v="11.1847 billion"/>
    <n v="1298800000"/>
    <n v="18600"/>
    <x v="10"/>
    <x v="38"/>
    <x v="0"/>
    <x v="0"/>
    <x v="0"/>
    <n v="16103500000"/>
  </r>
  <r>
    <x v="288"/>
    <n v="393"/>
    <n v="8910600000"/>
    <s v="8.9106 billion"/>
    <n v="1296700000"/>
    <n v="7750"/>
    <x v="15"/>
    <x v="148"/>
    <x v="0"/>
    <x v="0"/>
    <x v="0"/>
    <n v="8062000000"/>
  </r>
  <r>
    <x v="289"/>
    <n v="521"/>
    <n v="6080000000"/>
    <s v="6.08 billion"/>
    <n v="1295000000"/>
    <n v="18442"/>
    <x v="1"/>
    <x v="66"/>
    <x v="0"/>
    <x v="0"/>
    <x v="0"/>
    <n v="21123400000"/>
  </r>
  <r>
    <x v="290"/>
    <n v="329"/>
    <n v="11295000000"/>
    <s v="11.295 billion"/>
    <n v="1290400000"/>
    <n v="35000"/>
    <x v="9"/>
    <x v="67"/>
    <x v="0"/>
    <x v="0"/>
    <x v="0"/>
    <n v="41841700000"/>
  </r>
  <r>
    <x v="291"/>
    <n v="378"/>
    <n v="9313000000"/>
    <s v="9.313 billion"/>
    <n v="1285000000"/>
    <n v="18500"/>
    <x v="2"/>
    <x v="106"/>
    <x v="0"/>
    <x v="0"/>
    <x v="0"/>
    <n v="14157000000"/>
  </r>
  <r>
    <x v="292"/>
    <n v="292"/>
    <n v="12784000000"/>
    <s v="12.784 billion"/>
    <n v="1284000000"/>
    <n v="60000"/>
    <x v="5"/>
    <x v="43"/>
    <x v="0"/>
    <x v="0"/>
    <x v="0"/>
    <n v="39017900000"/>
  </r>
  <r>
    <x v="293"/>
    <n v="343"/>
    <n v="10758000000"/>
    <s v="10.758 billion"/>
    <n v="1283000000"/>
    <n v="12395"/>
    <x v="3"/>
    <x v="149"/>
    <x v="0"/>
    <x v="0"/>
    <x v="0"/>
    <n v="26181600000"/>
  </r>
  <r>
    <x v="294"/>
    <n v="42"/>
    <n v="82224700000"/>
    <s v="82.2247 billion"/>
    <n v="1280900000"/>
    <n v="53586"/>
    <x v="1"/>
    <x v="150"/>
    <x v="0"/>
    <x v="0"/>
    <x v="0"/>
    <m/>
  </r>
  <r>
    <x v="295"/>
    <n v="702"/>
    <n v="3930000000"/>
    <s v="3.93 billion"/>
    <n v="1263000000"/>
    <n v="6400"/>
    <x v="3"/>
    <x v="151"/>
    <x v="0"/>
    <x v="1"/>
    <x v="0"/>
    <n v="30085500000"/>
  </r>
  <r>
    <x v="296"/>
    <n v="364"/>
    <n v="9680100000"/>
    <s v="9.6801 billion"/>
    <n v="1254400000"/>
    <n v="60500"/>
    <x v="11"/>
    <x v="152"/>
    <x v="0"/>
    <x v="0"/>
    <x v="0"/>
    <n v="18257900000"/>
  </r>
  <r>
    <x v="297"/>
    <n v="254"/>
    <n v="14298000000"/>
    <s v="14.298 billion"/>
    <n v="1246000000"/>
    <n v="70000"/>
    <x v="14"/>
    <x v="153"/>
    <x v="0"/>
    <x v="1"/>
    <x v="0"/>
    <n v="32700900000"/>
  </r>
  <r>
    <x v="298"/>
    <n v="423"/>
    <n v="8171000000"/>
    <s v="8.171 billion"/>
    <n v="1245000000"/>
    <n v="18700"/>
    <x v="0"/>
    <x v="38"/>
    <x v="0"/>
    <x v="0"/>
    <x v="0"/>
    <n v="40555900000"/>
  </r>
  <r>
    <x v="299"/>
    <n v="383"/>
    <n v="9221000000"/>
    <s v="9.221 billion"/>
    <n v="1241000000"/>
    <n v="22233"/>
    <x v="1"/>
    <x v="154"/>
    <x v="0"/>
    <x v="0"/>
    <x v="0"/>
    <n v="7087200000"/>
  </r>
  <r>
    <x v="300"/>
    <n v="389"/>
    <n v="8970100000"/>
    <s v="8.9701 billion"/>
    <n v="1236700000"/>
    <n v="6600"/>
    <x v="18"/>
    <x v="77"/>
    <x v="0"/>
    <x v="0"/>
    <x v="0"/>
    <n v="15010500000"/>
  </r>
  <r>
    <x v="301"/>
    <n v="358"/>
    <n v="9863100000"/>
    <s v="9.8631 billion"/>
    <n v="1220500000"/>
    <n v="9227"/>
    <x v="3"/>
    <x v="101"/>
    <x v="0"/>
    <x v="0"/>
    <x v="0"/>
    <n v="30403200000"/>
  </r>
  <r>
    <x v="302"/>
    <n v="504"/>
    <n v="6319000000"/>
    <s v="6.319 billion"/>
    <n v="1210000000"/>
    <n v="17000"/>
    <x v="0"/>
    <x v="13"/>
    <x v="0"/>
    <x v="0"/>
    <x v="0"/>
    <n v="39714000000"/>
  </r>
  <r>
    <x v="303"/>
    <n v="142"/>
    <n v="25554700000"/>
    <s v="25.5547 billion"/>
    <n v="1187800000"/>
    <n v="24797"/>
    <x v="2"/>
    <x v="155"/>
    <x v="0"/>
    <x v="0"/>
    <x v="0"/>
    <n v="7196700000"/>
  </r>
  <r>
    <x v="304"/>
    <n v="532"/>
    <n v="5886000000"/>
    <s v="5.886 billion"/>
    <n v="1187000000"/>
    <n v="5814"/>
    <x v="1"/>
    <x v="4"/>
    <x v="0"/>
    <x v="1"/>
    <x v="0"/>
    <n v="29298200000"/>
  </r>
  <r>
    <x v="305"/>
    <n v="825"/>
    <n v="3024000000"/>
    <s v="3.024 billion"/>
    <n v="1168000000"/>
    <n v="7442"/>
    <x v="1"/>
    <x v="12"/>
    <x v="0"/>
    <x v="0"/>
    <x v="0"/>
    <n v="11854400000"/>
  </r>
  <r>
    <x v="306"/>
    <n v="308"/>
    <n v="12222000000"/>
    <s v="12.222 billion"/>
    <n v="1166000000"/>
    <n v="14400"/>
    <x v="3"/>
    <x v="137"/>
    <x v="0"/>
    <x v="0"/>
    <x v="0"/>
    <n v="62968100000"/>
  </r>
  <r>
    <x v="307"/>
    <n v="340"/>
    <n v="10958000000"/>
    <s v="10.958 billion"/>
    <n v="1165000000"/>
    <n v="20199"/>
    <x v="0"/>
    <x v="156"/>
    <x v="0"/>
    <x v="0"/>
    <x v="0"/>
    <n v="96022700000"/>
  </r>
  <r>
    <x v="308"/>
    <n v="938"/>
    <n v="2409300000"/>
    <s v="2.4093 billion"/>
    <n v="1160500000"/>
    <n v="1450"/>
    <x v="1"/>
    <x v="37"/>
    <x v="0"/>
    <x v="0"/>
    <x v="0"/>
    <n v="5129700000"/>
  </r>
  <r>
    <x v="309"/>
    <n v="762"/>
    <n v="3449000000"/>
    <s v="3.449 billion"/>
    <n v="1158000000"/>
    <n v="936"/>
    <x v="3"/>
    <x v="32"/>
    <x v="0"/>
    <x v="0"/>
    <x v="0"/>
    <n v="21872100000"/>
  </r>
  <r>
    <x v="310"/>
    <n v="497"/>
    <n v="6415800000"/>
    <s v="6.4158 billion"/>
    <n v="1152600000"/>
    <n v="19300"/>
    <x v="0"/>
    <x v="157"/>
    <x v="0"/>
    <x v="0"/>
    <x v="0"/>
    <n v="49868800000"/>
  </r>
  <r>
    <x v="311"/>
    <n v="368"/>
    <n v="9619700000"/>
    <s v="9.6197 billion"/>
    <n v="1130100000"/>
    <n v="5805"/>
    <x v="1"/>
    <x v="158"/>
    <x v="0"/>
    <x v="0"/>
    <x v="0"/>
    <m/>
  </r>
  <r>
    <x v="312"/>
    <n v="293"/>
    <n v="12733100000"/>
    <s v="12.7331 billion"/>
    <n v="1129900000"/>
    <n v="47000"/>
    <x v="15"/>
    <x v="50"/>
    <x v="0"/>
    <x v="0"/>
    <x v="0"/>
    <n v="50548400000"/>
  </r>
  <r>
    <x v="313"/>
    <n v="841"/>
    <n v="2970000000"/>
    <s v="2.97 billion"/>
    <n v="1129000000"/>
    <n v="9685"/>
    <x v="1"/>
    <x v="159"/>
    <x v="0"/>
    <x v="0"/>
    <x v="0"/>
    <n v="9958200000"/>
  </r>
  <r>
    <x v="314"/>
    <n v="420"/>
    <n v="8245900000"/>
    <s v="8.2459 billion"/>
    <n v="1126300000"/>
    <n v="16600"/>
    <x v="2"/>
    <x v="10"/>
    <x v="0"/>
    <x v="1"/>
    <x v="0"/>
    <n v="10376000000"/>
  </r>
  <r>
    <x v="315"/>
    <n v="433"/>
    <n v="7907100000"/>
    <s v="7.9071 billion"/>
    <n v="1123800000"/>
    <n v="25000"/>
    <x v="14"/>
    <x v="160"/>
    <x v="0"/>
    <x v="0"/>
    <x v="0"/>
    <n v="22610300000"/>
  </r>
  <r>
    <x v="316"/>
    <n v="321"/>
    <n v="11742900000"/>
    <s v="11.7429 billion"/>
    <n v="1118500000"/>
    <n v="12369"/>
    <x v="3"/>
    <x v="161"/>
    <x v="0"/>
    <x v="0"/>
    <x v="0"/>
    <n v="23760400000"/>
  </r>
  <r>
    <x v="317"/>
    <n v="470"/>
    <n v="7116300000"/>
    <s v="7.1163 billion"/>
    <n v="1111000000"/>
    <n v="40000"/>
    <x v="9"/>
    <x v="18"/>
    <x v="0"/>
    <x v="0"/>
    <x v="0"/>
    <n v="43566700000"/>
  </r>
  <r>
    <x v="318"/>
    <n v="104"/>
    <n v="34477000000"/>
    <s v="34.477 billion"/>
    <n v="1108200000"/>
    <n v="20700"/>
    <x v="20"/>
    <x v="162"/>
    <x v="0"/>
    <x v="0"/>
    <x v="0"/>
    <n v="7851000000"/>
  </r>
  <r>
    <x v="319"/>
    <n v="266"/>
    <n v="13936000000"/>
    <s v="13.936 billion"/>
    <n v="1102000000"/>
    <n v="3861"/>
    <x v="1"/>
    <x v="163"/>
    <x v="0"/>
    <x v="0"/>
    <x v="0"/>
    <m/>
  </r>
  <r>
    <x v="320"/>
    <n v="270"/>
    <n v="13857000000"/>
    <s v="13.857 billion"/>
    <n v="1099000000"/>
    <n v="120000"/>
    <x v="11"/>
    <x v="45"/>
    <x v="0"/>
    <x v="0"/>
    <x v="0"/>
    <n v="57514900000"/>
  </r>
  <r>
    <x v="321"/>
    <n v="686"/>
    <n v="4056800000"/>
    <s v="4.0568 billion"/>
    <n v="1097500000"/>
    <n v="15000"/>
    <x v="9"/>
    <x v="164"/>
    <x v="0"/>
    <x v="0"/>
    <x v="0"/>
    <n v="49268000000"/>
  </r>
  <r>
    <x v="322"/>
    <n v="503"/>
    <n v="6340000000"/>
    <s v="6.34 billion"/>
    <n v="1096000000"/>
    <n v="5000"/>
    <x v="1"/>
    <x v="32"/>
    <x v="0"/>
    <x v="0"/>
    <x v="0"/>
    <n v="79937300000"/>
  </r>
  <r>
    <x v="323"/>
    <n v="283"/>
    <n v="13088500000"/>
    <s v="13.0885 billion"/>
    <n v="1090900000"/>
    <n v="46000"/>
    <x v="20"/>
    <x v="38"/>
    <x v="0"/>
    <x v="0"/>
    <x v="0"/>
    <n v="12941400000"/>
  </r>
  <r>
    <x v="324"/>
    <n v="158"/>
    <n v="22831700000"/>
    <s v="22.8317 billion"/>
    <n v="1060000000"/>
    <n v="21150"/>
    <x v="2"/>
    <x v="165"/>
    <x v="0"/>
    <x v="0"/>
    <x v="0"/>
    <n v="5678000000"/>
  </r>
  <r>
    <x v="325"/>
    <n v="410"/>
    <n v="8453000000"/>
    <s v="8.453 billion"/>
    <n v="1045000000"/>
    <n v="9000"/>
    <x v="15"/>
    <x v="166"/>
    <x v="0"/>
    <x v="0"/>
    <x v="0"/>
    <n v="8046900000"/>
  </r>
  <r>
    <x v="326"/>
    <n v="284"/>
    <n v="13022000000"/>
    <s v="13.022 billion"/>
    <n v="1043000000"/>
    <n v="23450"/>
    <x v="20"/>
    <x v="167"/>
    <x v="0"/>
    <x v="0"/>
    <x v="0"/>
    <n v="26358000000"/>
  </r>
  <r>
    <x v="327"/>
    <n v="319"/>
    <n v="11888000000"/>
    <s v="11.888 billion"/>
    <n v="1041000000"/>
    <n v="41000"/>
    <x v="5"/>
    <x v="114"/>
    <x v="0"/>
    <x v="0"/>
    <x v="0"/>
    <n v="63310200000"/>
  </r>
  <r>
    <x v="328"/>
    <n v="318"/>
    <n v="12004100000"/>
    <s v="12.0041 billion"/>
    <n v="1034900000"/>
    <n v="13313"/>
    <x v="1"/>
    <x v="4"/>
    <x v="0"/>
    <x v="0"/>
    <x v="0"/>
    <n v="11396100000"/>
  </r>
  <r>
    <x v="329"/>
    <n v="578"/>
    <n v="5256300000"/>
    <s v="5.2563 billion"/>
    <n v="1034400000"/>
    <n v="23663"/>
    <x v="8"/>
    <x v="168"/>
    <x v="0"/>
    <x v="0"/>
    <x v="0"/>
    <n v="34307500000"/>
  </r>
  <r>
    <x v="330"/>
    <n v="330"/>
    <n v="11200600000"/>
    <s v="11.2006 billion"/>
    <n v="1033200000"/>
    <n v="43000"/>
    <x v="7"/>
    <x v="169"/>
    <x v="0"/>
    <x v="0"/>
    <x v="0"/>
    <n v="8081800000"/>
  </r>
  <r>
    <x v="331"/>
    <n v="371"/>
    <n v="9455500000"/>
    <s v="9.4555 billion"/>
    <n v="1022500000"/>
    <n v="7681"/>
    <x v="1"/>
    <x v="170"/>
    <x v="0"/>
    <x v="0"/>
    <x v="0"/>
    <n v="17658800000"/>
  </r>
  <r>
    <x v="332"/>
    <n v="726"/>
    <n v="3702900000"/>
    <s v="3.7029 billion"/>
    <n v="1014600000"/>
    <n v="5900"/>
    <x v="0"/>
    <x v="171"/>
    <x v="0"/>
    <x v="0"/>
    <x v="0"/>
    <n v="11211000000"/>
  </r>
  <r>
    <x v="333"/>
    <n v="139"/>
    <n v="26042000000"/>
    <s v="26.042 billion"/>
    <n v="1012000000"/>
    <n v="36000"/>
    <x v="10"/>
    <x v="38"/>
    <x v="0"/>
    <x v="0"/>
    <x v="0"/>
    <n v="48248600000"/>
  </r>
  <r>
    <x v="334"/>
    <n v="483"/>
    <n v="6739800000"/>
    <s v="6.7398 billion"/>
    <n v="1009600000"/>
    <n v="31650"/>
    <x v="0"/>
    <x v="67"/>
    <x v="0"/>
    <x v="0"/>
    <x v="0"/>
    <n v="27078700000"/>
  </r>
  <r>
    <x v="335"/>
    <n v="310"/>
    <n v="12191000000"/>
    <s v="12.191 billion"/>
    <n v="1006000000"/>
    <n v="11000"/>
    <x v="17"/>
    <x v="4"/>
    <x v="0"/>
    <x v="0"/>
    <x v="0"/>
    <n v="12700500000"/>
  </r>
  <r>
    <x v="336"/>
    <n v="352"/>
    <n v="10279700000"/>
    <s v="10.2797 billion"/>
    <n v="1005700000"/>
    <n v="16300"/>
    <x v="10"/>
    <x v="38"/>
    <x v="0"/>
    <x v="0"/>
    <x v="0"/>
    <n v="11631800000"/>
  </r>
  <r>
    <x v="337"/>
    <n v="960"/>
    <n v="2294900000"/>
    <s v="2.2949 billion"/>
    <n v="1004300000"/>
    <n v="2883"/>
    <x v="1"/>
    <x v="69"/>
    <x v="0"/>
    <x v="0"/>
    <x v="0"/>
    <n v="34710300000"/>
  </r>
  <r>
    <x v="338"/>
    <n v="655"/>
    <n v="4450200000"/>
    <s v="4.4502 billion"/>
    <n v="1003500000"/>
    <n v="7208"/>
    <x v="1"/>
    <x v="172"/>
    <x v="0"/>
    <x v="0"/>
    <x v="0"/>
    <n v="2368000000"/>
  </r>
  <r>
    <x v="339"/>
    <n v="409"/>
    <n v="8476000000"/>
    <s v="8.476 billion"/>
    <n v="1002000000"/>
    <n v="14100"/>
    <x v="10"/>
    <x v="151"/>
    <x v="0"/>
    <x v="0"/>
    <x v="0"/>
    <n v="13446900000"/>
  </r>
  <r>
    <x v="340"/>
    <n v="794"/>
    <n v="3234000000"/>
    <s v="3.234 billion"/>
    <n v="999000000"/>
    <n v="7676"/>
    <x v="1"/>
    <x v="60"/>
    <x v="0"/>
    <x v="0"/>
    <x v="0"/>
    <n v="12542900000"/>
  </r>
  <r>
    <x v="341"/>
    <n v="294"/>
    <n v="12731100000"/>
    <s v="12.7311 billion"/>
    <n v="997100000"/>
    <n v="34000"/>
    <x v="2"/>
    <x v="173"/>
    <x v="0"/>
    <x v="0"/>
    <x v="0"/>
    <n v="26171600000"/>
  </r>
  <r>
    <x v="342"/>
    <n v="408"/>
    <n v="8498000000"/>
    <s v="8.498 billion"/>
    <n v="995000000"/>
    <n v="20000"/>
    <x v="13"/>
    <x v="174"/>
    <x v="0"/>
    <x v="0"/>
    <x v="0"/>
    <n v="9064700000"/>
  </r>
  <r>
    <x v="343"/>
    <n v="297"/>
    <n v="12642100000"/>
    <s v="12.6421 billion"/>
    <n v="991600000"/>
    <n v="78850"/>
    <x v="5"/>
    <x v="135"/>
    <x v="0"/>
    <x v="0"/>
    <x v="0"/>
    <n v="10843100000"/>
  </r>
  <r>
    <x v="344"/>
    <n v="355"/>
    <n v="10090800000"/>
    <s v="10.0908 billion"/>
    <n v="990300000"/>
    <n v="9000"/>
    <x v="4"/>
    <x v="175"/>
    <x v="0"/>
    <x v="0"/>
    <x v="0"/>
    <n v="5674100000"/>
  </r>
  <r>
    <x v="345"/>
    <n v="563"/>
    <n v="5546500000"/>
    <s v="5.5465 billion"/>
    <n v="990100000"/>
    <n v="18500"/>
    <x v="0"/>
    <x v="176"/>
    <x v="0"/>
    <x v="0"/>
    <x v="0"/>
    <n v="30787300000"/>
  </r>
  <r>
    <x v="346"/>
    <n v="359"/>
    <n v="9853000000"/>
    <s v="9.853 billion"/>
    <n v="990000000"/>
    <n v="298500"/>
    <x v="11"/>
    <x v="177"/>
    <x v="0"/>
    <x v="1"/>
    <x v="0"/>
    <n v="17679000000"/>
  </r>
  <r>
    <x v="347"/>
    <n v="500"/>
    <n v="6394000000"/>
    <s v="6.394 billion"/>
    <n v="990000000"/>
    <n v="9116"/>
    <x v="3"/>
    <x v="99"/>
    <x v="0"/>
    <x v="0"/>
    <x v="0"/>
    <n v="24198700000"/>
  </r>
  <r>
    <x v="348"/>
    <n v="166"/>
    <n v="20820800000"/>
    <s v="20.8208 billion"/>
    <n v="988600000"/>
    <n v="13900"/>
    <x v="0"/>
    <x v="178"/>
    <x v="0"/>
    <x v="1"/>
    <x v="0"/>
    <n v="24140200000"/>
  </r>
  <r>
    <x v="349"/>
    <n v="402"/>
    <n v="8630900000"/>
    <s v="8.6309 billion"/>
    <n v="985800000"/>
    <n v="28500"/>
    <x v="2"/>
    <x v="179"/>
    <x v="0"/>
    <x v="0"/>
    <x v="0"/>
    <n v="20837800000"/>
  </r>
  <r>
    <x v="350"/>
    <n v="859"/>
    <n v="2870100000"/>
    <s v="2.8701 billion"/>
    <n v="982000000"/>
    <n v="1715"/>
    <x v="3"/>
    <x v="131"/>
    <x v="0"/>
    <x v="0"/>
    <x v="0"/>
    <n v="10422100000"/>
  </r>
  <r>
    <x v="351"/>
    <n v="323"/>
    <n v="11618800000"/>
    <s v="11.6188 billion"/>
    <n v="978500000"/>
    <n v="69000"/>
    <x v="5"/>
    <x v="137"/>
    <x v="0"/>
    <x v="0"/>
    <x v="0"/>
    <n v="10892500000"/>
  </r>
  <r>
    <x v="352"/>
    <n v="97"/>
    <n v="36751200000"/>
    <s v="36.7512 billion"/>
    <n v="977800000"/>
    <n v="7585"/>
    <x v="1"/>
    <x v="143"/>
    <x v="0"/>
    <x v="0"/>
    <x v="0"/>
    <m/>
  </r>
  <r>
    <x v="353"/>
    <n v="234"/>
    <n v="15790000000"/>
    <s v="15.79 billion"/>
    <n v="977000000"/>
    <n v="55093"/>
    <x v="8"/>
    <x v="12"/>
    <x v="0"/>
    <x v="0"/>
    <x v="0"/>
    <n v="27129300000"/>
  </r>
  <r>
    <x v="354"/>
    <n v="509"/>
    <n v="6256600000"/>
    <s v="6.2566 billion"/>
    <n v="975300000"/>
    <n v="29000"/>
    <x v="2"/>
    <x v="180"/>
    <x v="0"/>
    <x v="0"/>
    <x v="0"/>
    <n v="46717800000"/>
  </r>
  <r>
    <x v="355"/>
    <n v="431"/>
    <n v="7928000000"/>
    <s v="7.928 billion"/>
    <n v="973000000"/>
    <n v="2253"/>
    <x v="3"/>
    <x v="32"/>
    <x v="0"/>
    <x v="0"/>
    <x v="0"/>
    <n v="14332300000"/>
  </r>
  <r>
    <x v="356"/>
    <n v="269"/>
    <n v="13874000000"/>
    <s v="13.874 billion"/>
    <n v="966000000"/>
    <n v="79000"/>
    <x v="5"/>
    <x v="181"/>
    <x v="0"/>
    <x v="0"/>
    <x v="0"/>
    <n v="44140800000"/>
  </r>
  <r>
    <x v="357"/>
    <n v="407"/>
    <n v="8523800000"/>
    <s v="8.5238 billion"/>
    <n v="965500000"/>
    <n v="25000"/>
    <x v="9"/>
    <x v="16"/>
    <x v="0"/>
    <x v="0"/>
    <x v="0"/>
    <n v="38545600000"/>
  </r>
  <r>
    <x v="358"/>
    <n v="185"/>
    <n v="19367000000"/>
    <s v="19.367 billion"/>
    <n v="961600000"/>
    <n v="98200"/>
    <x v="1"/>
    <x v="38"/>
    <x v="0"/>
    <x v="0"/>
    <x v="0"/>
    <n v="11945500000"/>
  </r>
  <r>
    <x v="359"/>
    <n v="353"/>
    <n v="10240700000"/>
    <s v="10.2407 billion"/>
    <n v="952800000"/>
    <n v="55600"/>
    <x v="9"/>
    <x v="4"/>
    <x v="0"/>
    <x v="0"/>
    <x v="0"/>
    <n v="13965900000"/>
  </r>
  <r>
    <x v="360"/>
    <n v="385"/>
    <n v="9154700000"/>
    <s v="9.1547 billion"/>
    <n v="952300000"/>
    <n v="25000"/>
    <x v="16"/>
    <x v="4"/>
    <x v="0"/>
    <x v="0"/>
    <x v="0"/>
    <n v="5210000000"/>
  </r>
  <r>
    <x v="361"/>
    <n v="835"/>
    <n v="2986300000"/>
    <s v="2.9863 billion"/>
    <n v="948600000"/>
    <n v="2094"/>
    <x v="5"/>
    <x v="44"/>
    <x v="0"/>
    <x v="0"/>
    <x v="0"/>
    <n v="17577600000"/>
  </r>
  <r>
    <x v="362"/>
    <n v="569"/>
    <n v="5467000000"/>
    <s v="5.467 billion"/>
    <n v="946000000"/>
    <n v="1531"/>
    <x v="3"/>
    <x v="32"/>
    <x v="0"/>
    <x v="0"/>
    <x v="0"/>
    <n v="18349500000"/>
  </r>
  <r>
    <x v="363"/>
    <n v="600"/>
    <n v="5067200000"/>
    <s v="5.0672 billion"/>
    <n v="943200000"/>
    <n v="16700"/>
    <x v="5"/>
    <x v="36"/>
    <x v="0"/>
    <x v="0"/>
    <x v="0"/>
    <n v="15984000000"/>
  </r>
  <r>
    <x v="364"/>
    <n v="183"/>
    <n v="19433000000"/>
    <s v="19.433 billion"/>
    <n v="938000000"/>
    <n v="67000"/>
    <x v="2"/>
    <x v="182"/>
    <x v="0"/>
    <x v="1"/>
    <x v="0"/>
    <n v="7774600000"/>
  </r>
  <r>
    <x v="365"/>
    <n v="898"/>
    <n v="2692500000"/>
    <s v="2.6925 billion"/>
    <n v="936500000"/>
    <n v="8600"/>
    <x v="2"/>
    <x v="12"/>
    <x v="0"/>
    <x v="0"/>
    <x v="0"/>
    <n v="29798800000"/>
  </r>
  <r>
    <x v="366"/>
    <n v="888"/>
    <n v="2764800000"/>
    <s v="2.7648 billion"/>
    <n v="934900000"/>
    <n v="8351"/>
    <x v="1"/>
    <x v="183"/>
    <x v="0"/>
    <x v="0"/>
    <x v="0"/>
    <n v="6252300000"/>
  </r>
  <r>
    <x v="367"/>
    <n v="30"/>
    <n v="108332000000"/>
    <s v="108.332 billion"/>
    <n v="930000000"/>
    <n v="9804"/>
    <x v="3"/>
    <x v="74"/>
    <x v="0"/>
    <x v="0"/>
    <x v="0"/>
    <n v="44376000000"/>
  </r>
  <r>
    <x v="368"/>
    <n v="703"/>
    <n v="3925300000"/>
    <s v="3.9253 billion"/>
    <n v="927400000"/>
    <n v="4259"/>
    <x v="8"/>
    <x v="184"/>
    <x v="0"/>
    <x v="0"/>
    <x v="0"/>
    <n v="2740000000"/>
  </r>
  <r>
    <x v="369"/>
    <n v="525"/>
    <n v="6010900000"/>
    <s v="6.0109 billion"/>
    <n v="925000000"/>
    <n v="18370"/>
    <x v="20"/>
    <x v="185"/>
    <x v="0"/>
    <x v="0"/>
    <x v="0"/>
    <n v="34187900000"/>
  </r>
  <r>
    <x v="370"/>
    <n v="956"/>
    <n v="2311300000"/>
    <s v="2.3113 billion"/>
    <n v="918400000"/>
    <n v="1854"/>
    <x v="1"/>
    <x v="4"/>
    <x v="1"/>
    <x v="0"/>
    <x v="0"/>
    <n v="18416900000"/>
  </r>
  <r>
    <x v="371"/>
    <n v="492"/>
    <n v="6538300000"/>
    <s v="6.5383 billion"/>
    <n v="917100000"/>
    <n v="3003"/>
    <x v="15"/>
    <x v="43"/>
    <x v="0"/>
    <x v="0"/>
    <x v="0"/>
    <n v="21551300000"/>
  </r>
  <r>
    <x v="372"/>
    <n v="858"/>
    <n v="2877200000"/>
    <s v="2.8772 billion"/>
    <n v="916300000"/>
    <n v="1127"/>
    <x v="3"/>
    <x v="166"/>
    <x v="0"/>
    <x v="0"/>
    <x v="0"/>
    <n v="10177400000"/>
  </r>
  <r>
    <x v="373"/>
    <n v="181"/>
    <n v="19485000000"/>
    <s v="19.485 billion"/>
    <n v="914000000"/>
    <n v="88968"/>
    <x v="5"/>
    <x v="12"/>
    <x v="0"/>
    <x v="0"/>
    <x v="0"/>
    <n v="9387600000"/>
  </r>
  <r>
    <x v="374"/>
    <n v="327"/>
    <n v="11386200000"/>
    <s v="11.3862 billion"/>
    <n v="908800000"/>
    <n v="20000"/>
    <x v="10"/>
    <x v="20"/>
    <x v="0"/>
    <x v="0"/>
    <x v="0"/>
    <n v="28089200000"/>
  </r>
  <r>
    <x v="375"/>
    <n v="239"/>
    <n v="15369000000"/>
    <s v="15.369 billion"/>
    <n v="907000000"/>
    <n v="10300"/>
    <x v="3"/>
    <x v="27"/>
    <x v="0"/>
    <x v="0"/>
    <x v="0"/>
    <n v="25614600000"/>
  </r>
  <r>
    <x v="376"/>
    <n v="422"/>
    <n v="8209400000"/>
    <s v="8.2094 billion"/>
    <n v="906800000"/>
    <n v="39000"/>
    <x v="1"/>
    <x v="186"/>
    <x v="0"/>
    <x v="0"/>
    <x v="0"/>
    <n v="36598600000"/>
  </r>
  <r>
    <x v="377"/>
    <n v="434"/>
    <n v="7882000000"/>
    <s v="7.882 billion"/>
    <n v="904000000"/>
    <n v="2500"/>
    <x v="1"/>
    <x v="75"/>
    <x v="0"/>
    <x v="0"/>
    <x v="0"/>
    <n v="1917900000"/>
  </r>
  <r>
    <x v="378"/>
    <n v="570"/>
    <n v="5457700000"/>
    <s v="5.4577 billion"/>
    <n v="903000000"/>
    <n v="36300"/>
    <x v="7"/>
    <x v="187"/>
    <x v="0"/>
    <x v="0"/>
    <x v="0"/>
    <n v="7823300000"/>
  </r>
  <r>
    <x v="379"/>
    <n v="759"/>
    <n v="3461000000"/>
    <s v="3.461 billion"/>
    <n v="903000000"/>
    <n v="4700"/>
    <x v="10"/>
    <x v="85"/>
    <x v="0"/>
    <x v="0"/>
    <x v="0"/>
    <n v="31376600000"/>
  </r>
  <r>
    <x v="380"/>
    <n v="191"/>
    <n v="18870500000"/>
    <s v="18.8705 billion"/>
    <n v="898800000"/>
    <n v="52000"/>
    <x v="20"/>
    <x v="16"/>
    <x v="0"/>
    <x v="0"/>
    <x v="0"/>
    <n v="17888100000"/>
  </r>
  <r>
    <x v="381"/>
    <n v="334"/>
    <n v="11138300000"/>
    <s v="11.1383 billion"/>
    <n v="897000000"/>
    <n v="23300"/>
    <x v="14"/>
    <x v="188"/>
    <x v="0"/>
    <x v="0"/>
    <x v="0"/>
    <n v="10885300000"/>
  </r>
  <r>
    <x v="382"/>
    <n v="614"/>
    <n v="4941000000"/>
    <s v="4.941 billion"/>
    <n v="894000000"/>
    <n v="14300"/>
    <x v="0"/>
    <x v="189"/>
    <x v="0"/>
    <x v="0"/>
    <x v="0"/>
    <n v="28746600000"/>
  </r>
  <r>
    <x v="383"/>
    <n v="390"/>
    <n v="8958000000"/>
    <s v="8.958 billion"/>
    <n v="893000000"/>
    <n v="33244"/>
    <x v="2"/>
    <x v="4"/>
    <x v="0"/>
    <x v="1"/>
    <x v="0"/>
    <n v="2850000000"/>
  </r>
  <r>
    <x v="384"/>
    <n v="558"/>
    <n v="5586700000"/>
    <s v="5.5867 billion"/>
    <n v="879700000"/>
    <n v="4930"/>
    <x v="3"/>
    <x v="190"/>
    <x v="0"/>
    <x v="0"/>
    <x v="0"/>
    <n v="15512700000"/>
  </r>
  <r>
    <x v="385"/>
    <n v="272"/>
    <n v="13811000000"/>
    <s v="13.811 billion"/>
    <n v="878000000"/>
    <n v="24300"/>
    <x v="13"/>
    <x v="191"/>
    <x v="0"/>
    <x v="0"/>
    <x v="0"/>
    <n v="28909100000"/>
  </r>
  <r>
    <x v="386"/>
    <n v="426"/>
    <n v="8002700000"/>
    <s v="8.0027 billion"/>
    <n v="876300000"/>
    <n v="7100"/>
    <x v="10"/>
    <x v="192"/>
    <x v="0"/>
    <x v="0"/>
    <x v="0"/>
    <n v="14686400000"/>
  </r>
  <r>
    <x v="387"/>
    <n v="488"/>
    <n v="6624300000"/>
    <s v="6.6243 billion"/>
    <n v="862500000"/>
    <n v="25350"/>
    <x v="2"/>
    <x v="193"/>
    <x v="0"/>
    <x v="0"/>
    <x v="0"/>
    <n v="4928200000"/>
  </r>
  <r>
    <x v="388"/>
    <n v="349"/>
    <n v="10476000000"/>
    <s v="10.476 billion"/>
    <n v="857000000"/>
    <n v="14000"/>
    <x v="15"/>
    <x v="194"/>
    <x v="0"/>
    <x v="0"/>
    <x v="0"/>
    <n v="14450100000"/>
  </r>
  <r>
    <x v="389"/>
    <n v="52"/>
    <n v="69690400000"/>
    <s v="69.6904 billion"/>
    <n v="850200000"/>
    <n v="300000"/>
    <x v="19"/>
    <x v="52"/>
    <x v="0"/>
    <x v="0"/>
    <x v="0"/>
    <n v="14087000000"/>
  </r>
  <r>
    <x v="390"/>
    <n v="896"/>
    <n v="2701000000"/>
    <s v="2.701 billion"/>
    <n v="849000000"/>
    <n v="2262"/>
    <x v="0"/>
    <x v="22"/>
    <x v="0"/>
    <x v="0"/>
    <x v="0"/>
    <n v="9764500000"/>
  </r>
  <r>
    <x v="391"/>
    <n v="154"/>
    <n v="23102100000"/>
    <s v="23.1021 billion"/>
    <n v="844200000"/>
    <n v="16877"/>
    <x v="8"/>
    <x v="195"/>
    <x v="0"/>
    <x v="0"/>
    <x v="0"/>
    <n v="13855800000"/>
  </r>
  <r>
    <x v="392"/>
    <n v="441"/>
    <n v="7730300000"/>
    <s v="7.7303 billion"/>
    <n v="841100000"/>
    <n v="15200"/>
    <x v="13"/>
    <x v="167"/>
    <x v="0"/>
    <x v="0"/>
    <x v="0"/>
    <n v="14628100000"/>
  </r>
  <r>
    <x v="393"/>
    <n v="844"/>
    <n v="2948000000"/>
    <s v="2.948 billion"/>
    <n v="840900000"/>
    <n v="2993"/>
    <x v="0"/>
    <x v="13"/>
    <x v="0"/>
    <x v="1"/>
    <x v="0"/>
    <n v="42773400000"/>
  </r>
  <r>
    <x v="394"/>
    <n v="868"/>
    <n v="2833700000"/>
    <s v="2.8337 billion"/>
    <n v="839500000"/>
    <n v="9700"/>
    <x v="9"/>
    <x v="16"/>
    <x v="0"/>
    <x v="0"/>
    <x v="0"/>
    <n v="19398400000"/>
  </r>
  <r>
    <x v="395"/>
    <n v="192"/>
    <n v="18746100000"/>
    <s v="18.7461 billion"/>
    <n v="838300000"/>
    <n v="49900"/>
    <x v="13"/>
    <x v="16"/>
    <x v="0"/>
    <x v="0"/>
    <x v="0"/>
    <n v="12379000000"/>
  </r>
  <r>
    <x v="396"/>
    <n v="552"/>
    <n v="5629000000"/>
    <s v="5.629 billion"/>
    <n v="837000000"/>
    <n v="11000"/>
    <x v="17"/>
    <x v="196"/>
    <x v="0"/>
    <x v="0"/>
    <x v="0"/>
    <n v="35577400000"/>
  </r>
  <r>
    <x v="397"/>
    <n v="553"/>
    <n v="5627000000"/>
    <s v="5.627 billion"/>
    <n v="837000000"/>
    <n v="9800"/>
    <x v="14"/>
    <x v="178"/>
    <x v="0"/>
    <x v="0"/>
    <x v="0"/>
    <n v="21959100000"/>
  </r>
  <r>
    <x v="398"/>
    <n v="637"/>
    <n v="4648400000"/>
    <s v="4.6484 billion"/>
    <n v="834600000"/>
    <n v="11817"/>
    <x v="17"/>
    <x v="8"/>
    <x v="1"/>
    <x v="0"/>
    <x v="0"/>
    <n v="6883000000"/>
  </r>
  <r>
    <x v="399"/>
    <n v="541"/>
    <n v="5746300000"/>
    <s v="5.7463 billion"/>
    <n v="834200000"/>
    <n v="14250"/>
    <x v="16"/>
    <x v="4"/>
    <x v="0"/>
    <x v="1"/>
    <x v="0"/>
    <n v="9807200000"/>
  </r>
  <r>
    <x v="400"/>
    <n v="397"/>
    <n v="8790400000"/>
    <s v="8.7904 billion"/>
    <n v="833600000"/>
    <n v="5100"/>
    <x v="18"/>
    <x v="197"/>
    <x v="0"/>
    <x v="0"/>
    <x v="0"/>
    <n v="5515400000"/>
  </r>
  <r>
    <x v="401"/>
    <n v="586"/>
    <n v="5190100000"/>
    <s v="5.1901 billion"/>
    <n v="827500000"/>
    <n v="5100"/>
    <x v="7"/>
    <x v="198"/>
    <x v="0"/>
    <x v="0"/>
    <x v="0"/>
    <n v="24119100000"/>
  </r>
  <r>
    <x v="402"/>
    <n v="903"/>
    <n v="2632500000"/>
    <s v="2.6325 billion"/>
    <n v="827300000"/>
    <n v="7100"/>
    <x v="0"/>
    <x v="22"/>
    <x v="0"/>
    <x v="0"/>
    <x v="0"/>
    <n v="24490900000"/>
  </r>
  <r>
    <x v="403"/>
    <n v="625"/>
    <n v="4783100000"/>
    <s v="4.7831 billion"/>
    <n v="824900000"/>
    <n v="8600"/>
    <x v="1"/>
    <x v="99"/>
    <x v="0"/>
    <x v="0"/>
    <x v="0"/>
    <n v="7226000000"/>
  </r>
  <r>
    <x v="404"/>
    <n v="317"/>
    <n v="12013800000"/>
    <s v="12.0138 billion"/>
    <n v="824200000"/>
    <n v="10200"/>
    <x v="1"/>
    <x v="199"/>
    <x v="0"/>
    <x v="0"/>
    <x v="0"/>
    <n v="6382800000"/>
  </r>
  <r>
    <x v="405"/>
    <n v="217"/>
    <n v="16922000000"/>
    <s v="16.922 billion"/>
    <n v="821000000"/>
    <n v="65600"/>
    <x v="0"/>
    <x v="22"/>
    <x v="0"/>
    <x v="0"/>
    <x v="0"/>
    <n v="15536400000"/>
  </r>
  <r>
    <x v="406"/>
    <n v="641"/>
    <n v="4601700000"/>
    <s v="4.6017 billion"/>
    <n v="820500000"/>
    <n v="12800"/>
    <x v="14"/>
    <x v="200"/>
    <x v="0"/>
    <x v="0"/>
    <x v="0"/>
    <n v="10976100000"/>
  </r>
  <r>
    <x v="407"/>
    <n v="599"/>
    <n v="5070800000"/>
    <s v="5.0708 billion"/>
    <n v="805800000"/>
    <n v="10500"/>
    <x v="9"/>
    <x v="137"/>
    <x v="0"/>
    <x v="0"/>
    <x v="0"/>
    <n v="7374700000"/>
  </r>
  <r>
    <x v="408"/>
    <n v="677"/>
    <n v="4143100000"/>
    <s v="4.1431 billion"/>
    <n v="802900000"/>
    <n v="20840"/>
    <x v="9"/>
    <x v="32"/>
    <x v="0"/>
    <x v="0"/>
    <x v="0"/>
    <n v="10581300000"/>
  </r>
  <r>
    <x v="409"/>
    <n v="670"/>
    <n v="4230000000"/>
    <s v="4.23 billion"/>
    <n v="801000000"/>
    <n v="6000"/>
    <x v="9"/>
    <x v="66"/>
    <x v="0"/>
    <x v="0"/>
    <x v="0"/>
    <n v="2804600000"/>
  </r>
  <r>
    <x v="410"/>
    <n v="601"/>
    <n v="5051000000"/>
    <s v="5.051 billion"/>
    <n v="800000000"/>
    <n v="24900"/>
    <x v="0"/>
    <x v="201"/>
    <x v="1"/>
    <x v="0"/>
    <x v="0"/>
    <n v="19235100000"/>
  </r>
  <r>
    <x v="411"/>
    <n v="633"/>
    <n v="4734000000"/>
    <s v="4.734 billion"/>
    <n v="793600000"/>
    <n v="16600"/>
    <x v="0"/>
    <x v="63"/>
    <x v="0"/>
    <x v="0"/>
    <x v="0"/>
    <n v="24477200000"/>
  </r>
  <r>
    <x v="412"/>
    <n v="444"/>
    <n v="7656100000"/>
    <s v="7.6561 billion"/>
    <n v="772400000"/>
    <n v="28056"/>
    <x v="7"/>
    <x v="43"/>
    <x v="0"/>
    <x v="0"/>
    <x v="0"/>
    <n v="9830700000"/>
  </r>
  <r>
    <x v="413"/>
    <n v="747"/>
    <n v="3533100000"/>
    <s v="3.5331 billion"/>
    <n v="772200000"/>
    <n v="12296"/>
    <x v="1"/>
    <x v="4"/>
    <x v="0"/>
    <x v="0"/>
    <x v="0"/>
    <n v="5125000000"/>
  </r>
  <r>
    <x v="414"/>
    <n v="699"/>
    <n v="3952600000"/>
    <s v="3.9526 billion"/>
    <n v="772000000"/>
    <n v="22540"/>
    <x v="5"/>
    <x v="202"/>
    <x v="0"/>
    <x v="0"/>
    <x v="0"/>
    <n v="34354800000"/>
  </r>
  <r>
    <x v="415"/>
    <n v="724"/>
    <n v="3717900000"/>
    <s v="3.7179 billion"/>
    <n v="769000000"/>
    <n v="16700"/>
    <x v="0"/>
    <x v="66"/>
    <x v="0"/>
    <x v="0"/>
    <x v="0"/>
    <n v="31220300000"/>
  </r>
  <r>
    <x v="416"/>
    <n v="209"/>
    <n v="17478000000"/>
    <s v="17.478 billion"/>
    <n v="764000000"/>
    <n v="72000"/>
    <x v="6"/>
    <x v="149"/>
    <x v="0"/>
    <x v="0"/>
    <x v="0"/>
    <n v="4029300000"/>
  </r>
  <r>
    <x v="417"/>
    <n v="651"/>
    <n v="4526000000"/>
    <s v="4.526 billion"/>
    <n v="762000000"/>
    <n v="10775"/>
    <x v="0"/>
    <x v="29"/>
    <x v="0"/>
    <x v="0"/>
    <x v="0"/>
    <n v="54855800000"/>
  </r>
  <r>
    <x v="418"/>
    <n v="311"/>
    <n v="12168300000"/>
    <s v="12.1683 billion"/>
    <n v="760800000"/>
    <n v="33045"/>
    <x v="8"/>
    <x v="203"/>
    <x v="0"/>
    <x v="0"/>
    <x v="0"/>
    <n v="21052900000"/>
  </r>
  <r>
    <x v="419"/>
    <n v="243"/>
    <n v="14905000000"/>
    <s v="14.905 billion"/>
    <n v="759000000"/>
    <n v="13003"/>
    <x v="3"/>
    <x v="204"/>
    <x v="0"/>
    <x v="0"/>
    <x v="0"/>
    <n v="26693800000"/>
  </r>
  <r>
    <x v="420"/>
    <n v="674"/>
    <n v="4204200000"/>
    <s v="4.2042 billion"/>
    <n v="757500000"/>
    <n v="16361"/>
    <x v="0"/>
    <x v="2"/>
    <x v="1"/>
    <x v="0"/>
    <x v="0"/>
    <n v="51023200000"/>
  </r>
  <r>
    <x v="421"/>
    <n v="505"/>
    <n v="6317900000"/>
    <s v="6.3179 billion"/>
    <n v="755300000"/>
    <n v="14000"/>
    <x v="10"/>
    <x v="205"/>
    <x v="0"/>
    <x v="0"/>
    <x v="0"/>
    <n v="19156000000"/>
  </r>
  <r>
    <x v="422"/>
    <n v="274"/>
    <n v="13737000000"/>
    <s v="13.737 billion"/>
    <n v="753000000"/>
    <n v="43000"/>
    <x v="0"/>
    <x v="77"/>
    <x v="0"/>
    <x v="0"/>
    <x v="0"/>
    <n v="14727700000"/>
  </r>
  <r>
    <x v="423"/>
    <n v="313"/>
    <n v="12149000000"/>
    <s v="12.149 billion"/>
    <n v="753000000"/>
    <n v="28800"/>
    <x v="18"/>
    <x v="1"/>
    <x v="0"/>
    <x v="0"/>
    <x v="0"/>
    <m/>
  </r>
  <r>
    <x v="424"/>
    <n v="854"/>
    <n v="2906400000"/>
    <s v="2.9064 billion"/>
    <n v="750700000"/>
    <n v="6169"/>
    <x v="1"/>
    <x v="4"/>
    <x v="0"/>
    <x v="0"/>
    <x v="0"/>
    <n v="3009900000"/>
  </r>
  <r>
    <x v="425"/>
    <n v="174"/>
    <n v="20092100000"/>
    <s v="20.0921 billion"/>
    <n v="746900000"/>
    <n v="26889"/>
    <x v="2"/>
    <x v="75"/>
    <x v="0"/>
    <x v="0"/>
    <x v="0"/>
    <n v="15305000000"/>
  </r>
  <r>
    <x v="426"/>
    <n v="302"/>
    <n v="12382000000"/>
    <s v="12.382 billion"/>
    <n v="746000000"/>
    <n v="33000"/>
    <x v="12"/>
    <x v="98"/>
    <x v="0"/>
    <x v="0"/>
    <x v="0"/>
    <n v="16090600000"/>
  </r>
  <r>
    <x v="427"/>
    <n v="594"/>
    <n v="5112900000"/>
    <s v="5.1129 billion"/>
    <n v="745000000"/>
    <n v="3222"/>
    <x v="1"/>
    <x v="206"/>
    <x v="0"/>
    <x v="0"/>
    <x v="0"/>
    <n v="9977300000"/>
  </r>
  <r>
    <x v="428"/>
    <n v="798"/>
    <n v="3215400000"/>
    <s v="3.2154 billion"/>
    <n v="744800000"/>
    <n v="10350"/>
    <x v="5"/>
    <x v="207"/>
    <x v="0"/>
    <x v="0"/>
    <x v="0"/>
    <n v="46089300000"/>
  </r>
  <r>
    <x v="429"/>
    <n v="617"/>
    <n v="4923900000"/>
    <s v="4.9239 billion"/>
    <n v="744200000"/>
    <n v="12700"/>
    <x v="9"/>
    <x v="16"/>
    <x v="0"/>
    <x v="0"/>
    <x v="0"/>
    <n v="29141800000"/>
  </r>
  <r>
    <x v="430"/>
    <n v="527"/>
    <n v="5998000000"/>
    <s v="5.998 billion"/>
    <n v="743400000"/>
    <n v="27650"/>
    <x v="8"/>
    <x v="67"/>
    <x v="0"/>
    <x v="0"/>
    <x v="0"/>
    <n v="8386000000"/>
  </r>
  <r>
    <x v="431"/>
    <n v="506"/>
    <n v="6310200000"/>
    <s v="6.3102 billion"/>
    <n v="741500000"/>
    <n v="8950"/>
    <x v="16"/>
    <x v="208"/>
    <x v="1"/>
    <x v="0"/>
    <x v="0"/>
    <n v="6360400000"/>
  </r>
  <r>
    <x v="432"/>
    <n v="412"/>
    <n v="8408300000"/>
    <s v="8.4083 billion"/>
    <n v="740100000"/>
    <n v="36000"/>
    <x v="13"/>
    <x v="112"/>
    <x v="0"/>
    <x v="0"/>
    <x v="0"/>
    <n v="14327400000"/>
  </r>
  <r>
    <x v="433"/>
    <n v="783"/>
    <n v="3307100000"/>
    <s v="3.3071 billion"/>
    <n v="740100000"/>
    <n v="1940"/>
    <x v="1"/>
    <x v="4"/>
    <x v="0"/>
    <x v="0"/>
    <x v="0"/>
    <n v="4275100000"/>
  </r>
  <r>
    <x v="434"/>
    <n v="650"/>
    <n v="4526200000"/>
    <s v="4.5262 billion"/>
    <n v="739900000"/>
    <n v="4064"/>
    <x v="1"/>
    <x v="209"/>
    <x v="0"/>
    <x v="0"/>
    <x v="0"/>
    <m/>
  </r>
  <r>
    <x v="435"/>
    <n v="588"/>
    <n v="5141300000"/>
    <s v="5.1413 billion"/>
    <n v="737400000"/>
    <n v="1773"/>
    <x v="18"/>
    <x v="210"/>
    <x v="0"/>
    <x v="0"/>
    <x v="0"/>
    <n v="2907300000"/>
  </r>
  <r>
    <x v="436"/>
    <n v="735"/>
    <n v="3653700000"/>
    <s v="3.6537 billion"/>
    <n v="737300000"/>
    <n v="2185"/>
    <x v="3"/>
    <x v="87"/>
    <x v="0"/>
    <x v="0"/>
    <x v="0"/>
    <n v="8164200000"/>
  </r>
  <r>
    <x v="437"/>
    <n v="603"/>
    <n v="5045200000"/>
    <s v="5.0452 billion"/>
    <n v="736500000"/>
    <n v="6400"/>
    <x v="15"/>
    <x v="19"/>
    <x v="0"/>
    <x v="0"/>
    <x v="0"/>
    <n v="16563800000"/>
  </r>
  <r>
    <x v="438"/>
    <n v="251"/>
    <n v="14611900000"/>
    <s v="14.6119 billion"/>
    <n v="734500000"/>
    <n v="13590"/>
    <x v="1"/>
    <x v="211"/>
    <x v="0"/>
    <x v="0"/>
    <x v="0"/>
    <m/>
  </r>
  <r>
    <x v="439"/>
    <n v="691"/>
    <n v="4015300000"/>
    <s v="4.0153 billion"/>
    <n v="733600000"/>
    <n v="8750"/>
    <x v="0"/>
    <x v="212"/>
    <x v="0"/>
    <x v="0"/>
    <x v="0"/>
    <n v="13456400000"/>
  </r>
  <r>
    <x v="440"/>
    <n v="271"/>
    <n v="13850000000"/>
    <s v="13.85 billion"/>
    <n v="733000000"/>
    <n v="47000"/>
    <x v="13"/>
    <x v="147"/>
    <x v="0"/>
    <x v="0"/>
    <x v="0"/>
    <n v="7832400000"/>
  </r>
  <r>
    <x v="441"/>
    <n v="542"/>
    <n v="5744000000"/>
    <s v="5.744 billion"/>
    <n v="730000000"/>
    <n v="11000"/>
    <x v="0"/>
    <x v="22"/>
    <x v="0"/>
    <x v="0"/>
    <x v="0"/>
    <n v="18470500000"/>
  </r>
  <r>
    <x v="442"/>
    <n v="954"/>
    <n v="2313400000"/>
    <s v="2.3134 billion"/>
    <n v="725700000"/>
    <n v="5770"/>
    <x v="16"/>
    <x v="213"/>
    <x v="0"/>
    <x v="0"/>
    <x v="0"/>
    <n v="4811000000"/>
  </r>
  <r>
    <x v="443"/>
    <n v="806"/>
    <n v="3171400000"/>
    <s v="3.1714 billion"/>
    <n v="723800000"/>
    <n v="9000"/>
    <x v="13"/>
    <x v="66"/>
    <x v="0"/>
    <x v="0"/>
    <x v="0"/>
    <n v="2537800000"/>
  </r>
  <r>
    <x v="444"/>
    <n v="761"/>
    <n v="3454000000"/>
    <s v="3.454 billion"/>
    <n v="717000000"/>
    <n v="5263"/>
    <x v="1"/>
    <x v="44"/>
    <x v="0"/>
    <x v="0"/>
    <x v="0"/>
    <n v="2592300000"/>
  </r>
  <r>
    <x v="445"/>
    <n v="432"/>
    <n v="7926100000"/>
    <s v="7.9261 billion"/>
    <n v="712500000"/>
    <n v="6130"/>
    <x v="20"/>
    <x v="52"/>
    <x v="0"/>
    <x v="0"/>
    <x v="0"/>
    <n v="2405000000"/>
  </r>
  <r>
    <x v="446"/>
    <n v="459"/>
    <n v="7341000000"/>
    <s v="7.341 billion"/>
    <n v="710000000"/>
    <n v="9000"/>
    <x v="7"/>
    <x v="214"/>
    <x v="0"/>
    <x v="1"/>
    <x v="0"/>
    <n v="17108700000"/>
  </r>
  <r>
    <x v="447"/>
    <n v="568"/>
    <n v="5493200000"/>
    <s v="5.4932 billion"/>
    <n v="702500000"/>
    <n v="10000"/>
    <x v="13"/>
    <x v="215"/>
    <x v="0"/>
    <x v="0"/>
    <x v="0"/>
    <n v="24015100000"/>
  </r>
  <r>
    <x v="448"/>
    <n v="660"/>
    <n v="4391800000"/>
    <s v="4.3918 billion"/>
    <n v="699300000"/>
    <n v="4545"/>
    <x v="1"/>
    <x v="216"/>
    <x v="0"/>
    <x v="0"/>
    <x v="0"/>
    <n v="5084100000"/>
  </r>
  <r>
    <x v="449"/>
    <n v="119"/>
    <n v="29285000000"/>
    <s v="29.285 billion"/>
    <n v="696000000"/>
    <n v="238000"/>
    <x v="0"/>
    <x v="140"/>
    <x v="0"/>
    <x v="0"/>
    <x v="0"/>
    <n v="7554000000"/>
  </r>
  <r>
    <x v="450"/>
    <n v="834"/>
    <n v="2988200000"/>
    <s v="2.9882 billion"/>
    <n v="696000000"/>
    <n v="9298"/>
    <x v="0"/>
    <x v="22"/>
    <x v="0"/>
    <x v="0"/>
    <x v="0"/>
    <n v="45781700000"/>
  </r>
  <r>
    <x v="451"/>
    <n v="877"/>
    <n v="2785900000"/>
    <s v="2.7859 billion"/>
    <n v="692800000"/>
    <n v="7800"/>
    <x v="0"/>
    <x v="217"/>
    <x v="0"/>
    <x v="0"/>
    <x v="0"/>
    <n v="18783400000"/>
  </r>
  <r>
    <x v="452"/>
    <n v="720"/>
    <n v="3758800000"/>
    <s v="3.7588 billion"/>
    <n v="688500000"/>
    <n v="6100"/>
    <x v="2"/>
    <x v="218"/>
    <x v="0"/>
    <x v="0"/>
    <x v="0"/>
    <n v="7079000000"/>
  </r>
  <r>
    <x v="453"/>
    <n v="741"/>
    <n v="3588600000"/>
    <s v="3.5886 billion"/>
    <n v="683900000"/>
    <n v="38000"/>
    <x v="1"/>
    <x v="190"/>
    <x v="0"/>
    <x v="0"/>
    <x v="0"/>
    <n v="4284600000"/>
  </r>
  <r>
    <x v="454"/>
    <n v="624"/>
    <n v="4798000000"/>
    <s v="4.798 billion"/>
    <n v="680000000"/>
    <n v="13300"/>
    <x v="12"/>
    <x v="83"/>
    <x v="0"/>
    <x v="0"/>
    <x v="0"/>
    <n v="36135800000"/>
  </r>
  <r>
    <x v="455"/>
    <n v="481"/>
    <n v="6773100000"/>
    <s v="6.7731 billion"/>
    <n v="671400000"/>
    <n v="16508"/>
    <x v="2"/>
    <x v="219"/>
    <x v="0"/>
    <x v="0"/>
    <x v="0"/>
    <n v="3433500000"/>
  </r>
  <r>
    <x v="456"/>
    <n v="562"/>
    <n v="5552200000"/>
    <s v="5.5522 billion"/>
    <n v="670800000"/>
    <n v="11912"/>
    <x v="13"/>
    <x v="91"/>
    <x v="0"/>
    <x v="0"/>
    <x v="0"/>
    <n v="24412700000"/>
  </r>
  <r>
    <x v="457"/>
    <n v="829"/>
    <n v="2998600000"/>
    <s v="2.9986 billion"/>
    <n v="666200000"/>
    <n v="9367"/>
    <x v="9"/>
    <x v="220"/>
    <x v="0"/>
    <x v="0"/>
    <x v="0"/>
    <n v="34616200000"/>
  </r>
  <r>
    <x v="458"/>
    <n v="559"/>
    <n v="5583100000"/>
    <s v="5.5831 billion"/>
    <n v="665900000"/>
    <n v="21700"/>
    <x v="13"/>
    <x v="221"/>
    <x v="0"/>
    <x v="1"/>
    <x v="0"/>
    <n v="3088700000"/>
  </r>
  <r>
    <x v="459"/>
    <n v="768"/>
    <n v="3407500000"/>
    <s v="3.4075 billion"/>
    <n v="665600000"/>
    <n v="4684"/>
    <x v="3"/>
    <x v="12"/>
    <x v="0"/>
    <x v="0"/>
    <x v="0"/>
    <n v="16182800000"/>
  </r>
  <r>
    <x v="460"/>
    <n v="453"/>
    <n v="7501300000"/>
    <s v="7.5013 billion"/>
    <n v="663000000"/>
    <n v="3000"/>
    <x v="18"/>
    <x v="210"/>
    <x v="0"/>
    <x v="1"/>
    <x v="0"/>
    <n v="3301600000"/>
  </r>
  <r>
    <x v="461"/>
    <n v="869"/>
    <n v="2831600000"/>
    <s v="2.8316 billion"/>
    <n v="661800000"/>
    <n v="10065"/>
    <x v="5"/>
    <x v="222"/>
    <x v="0"/>
    <x v="0"/>
    <x v="0"/>
    <n v="30508200000"/>
  </r>
  <r>
    <x v="462"/>
    <n v="306"/>
    <n v="12317400000"/>
    <s v="12.3174 billion"/>
    <n v="659900000"/>
    <n v="31000"/>
    <x v="6"/>
    <x v="223"/>
    <x v="0"/>
    <x v="0"/>
    <x v="0"/>
    <n v="4273000000"/>
  </r>
  <r>
    <x v="463"/>
    <n v="125"/>
    <n v="27771000000"/>
    <s v="27.771 billion"/>
    <n v="659000000"/>
    <n v="14000"/>
    <x v="5"/>
    <x v="224"/>
    <x v="0"/>
    <x v="0"/>
    <x v="0"/>
    <n v="19572900000"/>
  </r>
  <r>
    <x v="464"/>
    <n v="731"/>
    <n v="3669000000"/>
    <s v="3.669 billion"/>
    <n v="659000000"/>
    <n v="3313"/>
    <x v="3"/>
    <x v="211"/>
    <x v="0"/>
    <x v="0"/>
    <x v="0"/>
    <n v="15670600000"/>
  </r>
  <r>
    <x v="465"/>
    <n v="450"/>
    <n v="7547100000"/>
    <s v="7.5471 billion"/>
    <n v="653000000"/>
    <n v="97660"/>
    <x v="11"/>
    <x v="163"/>
    <x v="0"/>
    <x v="0"/>
    <x v="0"/>
    <n v="41724000000"/>
  </r>
  <r>
    <x v="466"/>
    <n v="758"/>
    <n v="3461200000"/>
    <s v="3.4612 billion"/>
    <n v="651600000"/>
    <n v="8700"/>
    <x v="0"/>
    <x v="25"/>
    <x v="1"/>
    <x v="0"/>
    <x v="0"/>
    <n v="19210000000"/>
  </r>
  <r>
    <x v="467"/>
    <n v="631"/>
    <n v="4741400000"/>
    <s v="4.7414 billion"/>
    <n v="650900000"/>
    <n v="9900"/>
    <x v="10"/>
    <x v="8"/>
    <x v="0"/>
    <x v="0"/>
    <x v="0"/>
    <n v="12987400000"/>
  </r>
  <r>
    <x v="468"/>
    <n v="577"/>
    <n v="5295600000"/>
    <s v="5.2956 billion"/>
    <n v="650600000"/>
    <n v="5650"/>
    <x v="20"/>
    <x v="225"/>
    <x v="0"/>
    <x v="0"/>
    <x v="0"/>
    <n v="12608000000"/>
  </r>
  <r>
    <x v="469"/>
    <n v="572"/>
    <n v="5336300000"/>
    <s v="5.3363 billion"/>
    <n v="650000000"/>
    <n v="5800"/>
    <x v="8"/>
    <x v="143"/>
    <x v="0"/>
    <x v="0"/>
    <x v="0"/>
    <n v="6062900000"/>
  </r>
  <r>
    <x v="470"/>
    <n v="808"/>
    <n v="3147600000"/>
    <s v="3.1476 billion"/>
    <n v="646500000"/>
    <n v="4890"/>
    <x v="0"/>
    <x v="22"/>
    <x v="0"/>
    <x v="1"/>
    <x v="0"/>
    <n v="30450500000"/>
  </r>
  <r>
    <x v="471"/>
    <n v="480"/>
    <n v="6784600000"/>
    <s v="6.7846 billion"/>
    <n v="646400000"/>
    <n v="24000"/>
    <x v="2"/>
    <x v="226"/>
    <x v="0"/>
    <x v="0"/>
    <x v="0"/>
    <n v="4330400000"/>
  </r>
  <r>
    <x v="472"/>
    <n v="516"/>
    <n v="6138300000"/>
    <s v="6.1383 billion"/>
    <n v="643000000"/>
    <n v="30400"/>
    <x v="0"/>
    <x v="202"/>
    <x v="0"/>
    <x v="0"/>
    <x v="0"/>
    <n v="5313000000"/>
  </r>
  <r>
    <x v="473"/>
    <n v="299"/>
    <n v="12401000000"/>
    <s v="12.401 billion"/>
    <n v="631200000"/>
    <n v="21600"/>
    <x v="5"/>
    <x v="227"/>
    <x v="0"/>
    <x v="0"/>
    <x v="0"/>
    <n v="8952000000"/>
  </r>
  <r>
    <x v="474"/>
    <n v="465"/>
    <n v="7196100000"/>
    <s v="7.1961 billion"/>
    <n v="629300000"/>
    <n v="156883"/>
    <x v="11"/>
    <x v="228"/>
    <x v="0"/>
    <x v="0"/>
    <x v="0"/>
    <n v="16980900000"/>
  </r>
  <r>
    <x v="475"/>
    <n v="615"/>
    <n v="4930800000"/>
    <s v="4.9308 billion"/>
    <n v="624500000"/>
    <n v="12000"/>
    <x v="7"/>
    <x v="229"/>
    <x v="0"/>
    <x v="0"/>
    <x v="0"/>
    <n v="4506000000"/>
  </r>
  <r>
    <x v="476"/>
    <n v="602"/>
    <n v="5049500000"/>
    <s v="5.0495 billion"/>
    <n v="622300000"/>
    <n v="4100"/>
    <x v="1"/>
    <x v="211"/>
    <x v="0"/>
    <x v="0"/>
    <x v="0"/>
    <m/>
  </r>
  <r>
    <x v="477"/>
    <n v="716"/>
    <n v="3803800000"/>
    <s v="3.8038 billion"/>
    <n v="618700000"/>
    <n v="5872"/>
    <x v="3"/>
    <x v="67"/>
    <x v="0"/>
    <x v="0"/>
    <x v="0"/>
    <n v="8820000000"/>
  </r>
  <r>
    <x v="478"/>
    <n v="222"/>
    <n v="16658000000"/>
    <s v="16.658 billion"/>
    <n v="617000000"/>
    <n v="3500"/>
    <x v="1"/>
    <x v="230"/>
    <x v="0"/>
    <x v="1"/>
    <x v="0"/>
    <n v="7354600000"/>
  </r>
  <r>
    <x v="479"/>
    <n v="337"/>
    <n v="10998000000"/>
    <s v="10.998 billion"/>
    <n v="616100000"/>
    <n v="54500"/>
    <x v="2"/>
    <x v="215"/>
    <x v="0"/>
    <x v="0"/>
    <x v="0"/>
    <n v="12644800000"/>
  </r>
  <r>
    <x v="480"/>
    <n v="15"/>
    <n v="162467000000"/>
    <s v="162.467 billion"/>
    <n v="611000000"/>
    <n v="46827"/>
    <x v="5"/>
    <x v="120"/>
    <x v="0"/>
    <x v="0"/>
    <x v="0"/>
    <n v="15169000000"/>
  </r>
  <r>
    <x v="481"/>
    <n v="648"/>
    <n v="4542000000"/>
    <s v="4.542 billion"/>
    <n v="610900000"/>
    <n v="22052"/>
    <x v="8"/>
    <x v="231"/>
    <x v="0"/>
    <x v="0"/>
    <x v="0"/>
    <n v="11704700000"/>
  </r>
  <r>
    <x v="482"/>
    <n v="436"/>
    <n v="7858900000"/>
    <s v="7.8589 billion"/>
    <n v="609000000"/>
    <n v="27700"/>
    <x v="0"/>
    <x v="24"/>
    <x v="0"/>
    <x v="0"/>
    <x v="0"/>
    <n v="11705400000"/>
  </r>
  <r>
    <x v="483"/>
    <n v="579"/>
    <n v="5254700000"/>
    <s v="5.2547 billion"/>
    <n v="608400000"/>
    <n v="18000"/>
    <x v="14"/>
    <x v="232"/>
    <x v="0"/>
    <x v="0"/>
    <x v="0"/>
    <n v="21877900000"/>
  </r>
  <r>
    <x v="484"/>
    <n v="502"/>
    <n v="6345000000"/>
    <s v="6.345 billion"/>
    <n v="608000000"/>
    <n v="6400"/>
    <x v="15"/>
    <x v="44"/>
    <x v="0"/>
    <x v="0"/>
    <x v="0"/>
    <n v="5015000000"/>
  </r>
  <r>
    <x v="485"/>
    <n v="879"/>
    <n v="2782900000"/>
    <s v="2.7829 billion"/>
    <n v="607800000"/>
    <n v="1784"/>
    <x v="18"/>
    <x v="233"/>
    <x v="0"/>
    <x v="0"/>
    <x v="0"/>
    <n v="371900000"/>
  </r>
  <r>
    <x v="486"/>
    <n v="778"/>
    <n v="3342200000"/>
    <s v="3.3422 billion"/>
    <n v="606800000"/>
    <n v="10195"/>
    <x v="0"/>
    <x v="122"/>
    <x v="1"/>
    <x v="0"/>
    <x v="0"/>
    <n v="39789000000"/>
  </r>
  <r>
    <x v="487"/>
    <n v="494"/>
    <n v="6461400000"/>
    <s v="6.4614 billion"/>
    <n v="598600000"/>
    <n v="14600"/>
    <x v="9"/>
    <x v="5"/>
    <x v="0"/>
    <x v="0"/>
    <x v="0"/>
    <n v="12638100000"/>
  </r>
  <r>
    <x v="488"/>
    <n v="709"/>
    <n v="3845100000"/>
    <s v="3.8451 billion"/>
    <n v="597500000"/>
    <n v="13200"/>
    <x v="0"/>
    <x v="4"/>
    <x v="0"/>
    <x v="0"/>
    <x v="0"/>
    <n v="9001400000"/>
  </r>
  <r>
    <x v="489"/>
    <n v="533"/>
    <n v="5846200000"/>
    <s v="5.8462 billion"/>
    <n v="593300000"/>
    <n v="18582"/>
    <x v="8"/>
    <x v="234"/>
    <x v="0"/>
    <x v="0"/>
    <x v="0"/>
    <n v="6197300000"/>
  </r>
  <r>
    <x v="490"/>
    <n v="770"/>
    <n v="3372800000"/>
    <s v="3.3728 billion"/>
    <n v="588900000"/>
    <n v="6495"/>
    <x v="17"/>
    <x v="4"/>
    <x v="0"/>
    <x v="0"/>
    <x v="0"/>
    <n v="17744100000"/>
  </r>
  <r>
    <x v="491"/>
    <n v="847"/>
    <n v="2928000000"/>
    <s v="2.928 billion"/>
    <n v="587900000"/>
    <n v="3700"/>
    <x v="14"/>
    <x v="235"/>
    <x v="0"/>
    <x v="0"/>
    <x v="0"/>
    <n v="4415600000"/>
  </r>
  <r>
    <x v="492"/>
    <n v="822"/>
    <n v="3051400000"/>
    <s v="3.0514 billion"/>
    <n v="587100000"/>
    <n v="12023"/>
    <x v="1"/>
    <x v="236"/>
    <x v="0"/>
    <x v="0"/>
    <x v="0"/>
    <n v="20395700000"/>
  </r>
  <r>
    <x v="493"/>
    <n v="692"/>
    <n v="3998000000"/>
    <s v="3.998 billion"/>
    <n v="585000000"/>
    <n v="17300"/>
    <x v="5"/>
    <x v="237"/>
    <x v="0"/>
    <x v="0"/>
    <x v="0"/>
    <n v="13377000000"/>
  </r>
  <r>
    <x v="494"/>
    <n v="619"/>
    <n v="4899600000"/>
    <s v="4.8996 billion"/>
    <n v="584900000"/>
    <n v="7307"/>
    <x v="3"/>
    <x v="238"/>
    <x v="0"/>
    <x v="0"/>
    <x v="0"/>
    <n v="12891200000"/>
  </r>
  <r>
    <x v="495"/>
    <n v="324"/>
    <n v="11459300000"/>
    <s v="11.4593 billion"/>
    <n v="579000000"/>
    <n v="5739"/>
    <x v="1"/>
    <x v="1"/>
    <x v="0"/>
    <x v="0"/>
    <x v="0"/>
    <m/>
  </r>
  <r>
    <x v="496"/>
    <n v="580"/>
    <n v="5254700000"/>
    <s v="5.2547 billion"/>
    <n v="573700000"/>
    <n v="2080"/>
    <x v="18"/>
    <x v="137"/>
    <x v="0"/>
    <x v="0"/>
    <x v="0"/>
    <n v="2692700000"/>
  </r>
  <r>
    <x v="497"/>
    <n v="457"/>
    <n v="7386100000"/>
    <s v="7.3861 billion"/>
    <n v="572600000"/>
    <n v="13500"/>
    <x v="0"/>
    <x v="139"/>
    <x v="0"/>
    <x v="0"/>
    <x v="0"/>
    <n v="20629100000"/>
  </r>
  <r>
    <x v="498"/>
    <n v="348"/>
    <n v="10589000000"/>
    <s v="10.589 billion"/>
    <n v="572000000"/>
    <n v="32000"/>
    <x v="7"/>
    <x v="16"/>
    <x v="0"/>
    <x v="0"/>
    <x v="0"/>
    <n v="8902400000"/>
  </r>
  <r>
    <x v="499"/>
    <n v="945"/>
    <n v="2373600000"/>
    <s v="2.3736 billion"/>
    <n v="571200000"/>
    <n v="559"/>
    <x v="1"/>
    <x v="239"/>
    <x v="0"/>
    <x v="0"/>
    <x v="0"/>
    <n v="32188600000"/>
  </r>
  <r>
    <x v="500"/>
    <n v="382"/>
    <n v="9229000000"/>
    <s v="9.229 billion"/>
    <n v="570000000"/>
    <n v="13200"/>
    <x v="10"/>
    <x v="240"/>
    <x v="0"/>
    <x v="0"/>
    <x v="0"/>
    <n v="4881600000"/>
  </r>
  <r>
    <x v="501"/>
    <n v="936"/>
    <n v="2412400000"/>
    <s v="2.4124 billion"/>
    <n v="565700000"/>
    <n v="4050"/>
    <x v="1"/>
    <x v="241"/>
    <x v="0"/>
    <x v="0"/>
    <x v="0"/>
    <n v="5606800000"/>
  </r>
  <r>
    <x v="502"/>
    <n v="543"/>
    <n v="5724900000"/>
    <s v="5.7249 billion"/>
    <n v="564700000"/>
    <n v="2244"/>
    <x v="18"/>
    <x v="138"/>
    <x v="0"/>
    <x v="0"/>
    <x v="0"/>
    <n v="2858100000"/>
  </r>
  <r>
    <x v="503"/>
    <n v="550"/>
    <n v="5655200000"/>
    <s v="5.6552 billion"/>
    <n v="562500000"/>
    <n v="16000"/>
    <x v="14"/>
    <x v="242"/>
    <x v="0"/>
    <x v="0"/>
    <x v="0"/>
    <n v="20541200000"/>
  </r>
  <r>
    <x v="504"/>
    <n v="447"/>
    <n v="7583000000"/>
    <s v="7.583 billion"/>
    <n v="559000000"/>
    <n v="1545"/>
    <x v="3"/>
    <x v="4"/>
    <x v="0"/>
    <x v="0"/>
    <x v="0"/>
    <n v="33155200000"/>
  </r>
  <r>
    <x v="505"/>
    <n v="197"/>
    <n v="18389100000"/>
    <s v="18.3891 billion"/>
    <n v="558300000"/>
    <n v="4208"/>
    <x v="3"/>
    <x v="12"/>
    <x v="0"/>
    <x v="0"/>
    <x v="0"/>
    <n v="8895800000"/>
  </r>
  <r>
    <x v="506"/>
    <n v="439"/>
    <n v="7822000000"/>
    <s v="7.822 billion"/>
    <n v="558000000"/>
    <n v="25000"/>
    <x v="14"/>
    <x v="56"/>
    <x v="0"/>
    <x v="0"/>
    <x v="0"/>
    <n v="17819400000"/>
  </r>
  <r>
    <x v="507"/>
    <n v="539"/>
    <n v="5764800000"/>
    <s v="5.7648 billion"/>
    <n v="555600000"/>
    <n v="25150"/>
    <x v="5"/>
    <x v="243"/>
    <x v="0"/>
    <x v="0"/>
    <x v="0"/>
    <n v="27492200000"/>
  </r>
  <r>
    <x v="508"/>
    <n v="95"/>
    <n v="38448000000"/>
    <s v="38.448 billion"/>
    <n v="554000000"/>
    <n v="9941"/>
    <x v="10"/>
    <x v="244"/>
    <x v="0"/>
    <x v="0"/>
    <x v="0"/>
    <m/>
  </r>
  <r>
    <x v="509"/>
    <n v="917"/>
    <n v="2552000000"/>
    <s v="2.552 billion"/>
    <n v="554000000"/>
    <n v="2800"/>
    <x v="0"/>
    <x v="202"/>
    <x v="0"/>
    <x v="0"/>
    <x v="0"/>
    <n v="15441900000"/>
  </r>
  <r>
    <x v="510"/>
    <n v="540"/>
    <n v="5763900000"/>
    <s v="5.7639 billion"/>
    <n v="553500000"/>
    <n v="16600"/>
    <x v="16"/>
    <x v="10"/>
    <x v="0"/>
    <x v="0"/>
    <x v="0"/>
    <n v="5740000000"/>
  </r>
  <r>
    <x v="511"/>
    <n v="273"/>
    <n v="13801700000"/>
    <s v="13.8017 billion"/>
    <n v="552100000"/>
    <n v="13711"/>
    <x v="2"/>
    <x v="32"/>
    <x v="0"/>
    <x v="0"/>
    <x v="0"/>
    <n v="2859900000"/>
  </r>
  <r>
    <x v="512"/>
    <n v="843"/>
    <n v="2949600000"/>
    <s v="2.9496 billion"/>
    <n v="551400000"/>
    <n v="6200"/>
    <x v="0"/>
    <x v="245"/>
    <x v="0"/>
    <x v="0"/>
    <x v="0"/>
    <n v="8327600000"/>
  </r>
  <r>
    <x v="513"/>
    <n v="723"/>
    <n v="3737200000"/>
    <s v="3.7372 billion"/>
    <n v="550500000"/>
    <n v="9248"/>
    <x v="14"/>
    <x v="246"/>
    <x v="0"/>
    <x v="0"/>
    <x v="0"/>
    <n v="9189000000"/>
  </r>
  <r>
    <x v="514"/>
    <n v="608"/>
    <n v="4993700000"/>
    <s v="4.9937 billion"/>
    <n v="547500000"/>
    <n v="13704"/>
    <x v="9"/>
    <x v="247"/>
    <x v="0"/>
    <x v="0"/>
    <x v="0"/>
    <n v="18182700000"/>
  </r>
  <r>
    <x v="515"/>
    <n v="370"/>
    <n v="9524000000"/>
    <s v="9.524 billion"/>
    <n v="544000000"/>
    <n v="44000"/>
    <x v="12"/>
    <x v="248"/>
    <x v="0"/>
    <x v="0"/>
    <x v="0"/>
    <n v="7991000000"/>
  </r>
  <r>
    <x v="516"/>
    <n v="910"/>
    <n v="2592700000"/>
    <s v="2.5927 billion"/>
    <n v="541400000"/>
    <n v="1440"/>
    <x v="14"/>
    <x v="206"/>
    <x v="0"/>
    <x v="0"/>
    <x v="0"/>
    <n v="2405000000"/>
  </r>
  <r>
    <x v="517"/>
    <n v="244"/>
    <n v="14838000000"/>
    <s v="14.838 billion"/>
    <n v="537000000"/>
    <n v="49300"/>
    <x v="6"/>
    <x v="249"/>
    <x v="0"/>
    <x v="0"/>
    <x v="0"/>
    <n v="9335000000"/>
  </r>
  <r>
    <x v="518"/>
    <n v="401"/>
    <n v="8636100000"/>
    <s v="8.6361 billion"/>
    <n v="535600000"/>
    <n v="15000"/>
    <x v="13"/>
    <x v="250"/>
    <x v="0"/>
    <x v="0"/>
    <x v="0"/>
    <n v="4471000000"/>
  </r>
  <r>
    <x v="519"/>
    <n v="360"/>
    <n v="9837700000"/>
    <s v="9.8377 billion"/>
    <n v="532400000"/>
    <n v="14200"/>
    <x v="2"/>
    <x v="188"/>
    <x v="0"/>
    <x v="0"/>
    <x v="0"/>
    <n v="3714800000"/>
  </r>
  <r>
    <x v="520"/>
    <n v="753"/>
    <n v="3494800000"/>
    <s v="3.4948 billion"/>
    <n v="529000000"/>
    <n v="1196"/>
    <x v="1"/>
    <x v="38"/>
    <x v="0"/>
    <x v="0"/>
    <x v="0"/>
    <n v="12148200000"/>
  </r>
  <r>
    <x v="521"/>
    <n v="70"/>
    <n v="51297800000"/>
    <s v="51.2978 billion"/>
    <n v="524200000"/>
    <n v="57710"/>
    <x v="20"/>
    <x v="32"/>
    <x v="0"/>
    <x v="0"/>
    <x v="0"/>
    <n v="44508000000"/>
  </r>
  <r>
    <x v="522"/>
    <n v="647"/>
    <n v="4545600000"/>
    <s v="4.5456 billion"/>
    <n v="522900000"/>
    <n v="3194"/>
    <x v="1"/>
    <x v="251"/>
    <x v="0"/>
    <x v="0"/>
    <x v="0"/>
    <m/>
  </r>
  <r>
    <x v="523"/>
    <n v="365"/>
    <n v="9663000000"/>
    <s v="9.663 billion"/>
    <n v="519000000"/>
    <n v="42800"/>
    <x v="8"/>
    <x v="64"/>
    <x v="0"/>
    <x v="0"/>
    <x v="0"/>
    <n v="4055400000"/>
  </r>
  <r>
    <x v="524"/>
    <n v="616"/>
    <n v="4925000000"/>
    <s v="4.925 billion"/>
    <n v="512500000"/>
    <n v="8050"/>
    <x v="15"/>
    <x v="252"/>
    <x v="0"/>
    <x v="0"/>
    <x v="0"/>
    <n v="6834600000"/>
  </r>
  <r>
    <x v="525"/>
    <n v="662"/>
    <n v="4357400000"/>
    <s v="4.3574 billion"/>
    <n v="510500000"/>
    <n v="10450"/>
    <x v="11"/>
    <x v="253"/>
    <x v="0"/>
    <x v="0"/>
    <x v="0"/>
    <n v="14665900000"/>
  </r>
  <r>
    <x v="526"/>
    <n v="565"/>
    <n v="5533800000"/>
    <s v="5.5338 billion"/>
    <n v="506800000"/>
    <n v="16500"/>
    <x v="13"/>
    <x v="7"/>
    <x v="0"/>
    <x v="0"/>
    <x v="0"/>
    <n v="9920700000"/>
  </r>
  <r>
    <x v="527"/>
    <n v="857"/>
    <n v="2888600000"/>
    <s v="2.8886 billion"/>
    <n v="505200000"/>
    <n v="743"/>
    <x v="1"/>
    <x v="81"/>
    <x v="0"/>
    <x v="0"/>
    <x v="0"/>
    <n v="20179900000"/>
  </r>
  <r>
    <x v="528"/>
    <n v="518"/>
    <n v="6106300000"/>
    <s v="6.1063 billion"/>
    <n v="502600000"/>
    <n v="15490"/>
    <x v="15"/>
    <x v="254"/>
    <x v="0"/>
    <x v="0"/>
    <x v="0"/>
    <n v="10560800000"/>
  </r>
  <r>
    <x v="529"/>
    <n v="487"/>
    <n v="6635500000"/>
    <s v="6.6355 billion"/>
    <n v="500200000"/>
    <n v="10944"/>
    <x v="1"/>
    <x v="196"/>
    <x v="0"/>
    <x v="0"/>
    <x v="0"/>
    <n v="67280500000"/>
  </r>
  <r>
    <x v="530"/>
    <n v="738"/>
    <n v="3620700000"/>
    <s v="3.6207 billion"/>
    <n v="500200000"/>
    <n v="7205"/>
    <x v="0"/>
    <x v="255"/>
    <x v="0"/>
    <x v="0"/>
    <x v="0"/>
    <n v="9223400000"/>
  </r>
  <r>
    <x v="531"/>
    <n v="673"/>
    <n v="4216300000"/>
    <s v="4.2163 billion"/>
    <n v="498500000"/>
    <n v="1600"/>
    <x v="18"/>
    <x v="256"/>
    <x v="1"/>
    <x v="0"/>
    <x v="0"/>
    <n v="1388000000"/>
  </r>
  <r>
    <x v="532"/>
    <n v="661"/>
    <n v="4386400000"/>
    <s v="4.3864 billion"/>
    <n v="497000000"/>
    <n v="12600"/>
    <x v="0"/>
    <x v="257"/>
    <x v="0"/>
    <x v="0"/>
    <x v="0"/>
    <n v="46580000000"/>
  </r>
  <r>
    <x v="533"/>
    <n v="419"/>
    <n v="8252000000"/>
    <s v="8.252 billion"/>
    <n v="493900000"/>
    <n v="16000"/>
    <x v="8"/>
    <x v="254"/>
    <x v="0"/>
    <x v="0"/>
    <x v="0"/>
    <n v="6264100000"/>
  </r>
  <r>
    <x v="534"/>
    <n v="953"/>
    <n v="2329100000"/>
    <s v="2.3291 billion"/>
    <n v="493500000"/>
    <n v="2402"/>
    <x v="0"/>
    <x v="258"/>
    <x v="0"/>
    <x v="0"/>
    <x v="0"/>
    <n v="12423000000"/>
  </r>
  <r>
    <x v="535"/>
    <n v="687"/>
    <n v="4030800000"/>
    <s v="4.0308 billion"/>
    <n v="493300000"/>
    <n v="4056"/>
    <x v="8"/>
    <x v="30"/>
    <x v="0"/>
    <x v="0"/>
    <x v="0"/>
    <n v="2523400000"/>
  </r>
  <r>
    <x v="536"/>
    <n v="734"/>
    <n v="3659100000"/>
    <s v="3.6591 billion"/>
    <n v="492700000"/>
    <n v="11931"/>
    <x v="0"/>
    <x v="122"/>
    <x v="0"/>
    <x v="0"/>
    <x v="0"/>
    <n v="18122700000"/>
  </r>
  <r>
    <x v="537"/>
    <n v="788"/>
    <n v="3250800000"/>
    <s v="3.2508 billion"/>
    <n v="488500000"/>
    <n v="10624"/>
    <x v="14"/>
    <x v="259"/>
    <x v="0"/>
    <x v="0"/>
    <x v="0"/>
    <n v="8961100000"/>
  </r>
  <r>
    <x v="538"/>
    <n v="746"/>
    <n v="3538900000"/>
    <s v="3.5389 billion"/>
    <n v="487100000"/>
    <n v="13700"/>
    <x v="14"/>
    <x v="143"/>
    <x v="0"/>
    <x v="0"/>
    <x v="0"/>
    <n v="10032200000"/>
  </r>
  <r>
    <x v="539"/>
    <n v="285"/>
    <n v="12980200000"/>
    <s v="12.9802 billion"/>
    <n v="486000000"/>
    <n v="43700"/>
    <x v="18"/>
    <x v="32"/>
    <x v="0"/>
    <x v="0"/>
    <x v="0"/>
    <n v="18779500000"/>
  </r>
  <r>
    <x v="540"/>
    <n v="873"/>
    <n v="2809600000"/>
    <s v="2.8096 billion"/>
    <n v="485400000"/>
    <n v="14000"/>
    <x v="5"/>
    <x v="260"/>
    <x v="0"/>
    <x v="0"/>
    <x v="0"/>
    <n v="16642100000"/>
  </r>
  <r>
    <x v="541"/>
    <n v="721"/>
    <n v="3758100000"/>
    <s v="3.7581 billion"/>
    <n v="481700000"/>
    <n v="58824"/>
    <x v="0"/>
    <x v="261"/>
    <x v="1"/>
    <x v="0"/>
    <x v="0"/>
    <n v="16870700000"/>
  </r>
  <r>
    <x v="542"/>
    <n v="514"/>
    <n v="6176000000"/>
    <s v="6.176 billion"/>
    <n v="478000000"/>
    <n v="21691"/>
    <x v="8"/>
    <x v="6"/>
    <x v="0"/>
    <x v="0"/>
    <x v="0"/>
    <n v="7314300000"/>
  </r>
  <r>
    <x v="543"/>
    <n v="262"/>
    <n v="14092600000"/>
    <s v="14.0926 billion"/>
    <n v="477000000"/>
    <n v="53500"/>
    <x v="18"/>
    <x v="12"/>
    <x v="0"/>
    <x v="0"/>
    <x v="0"/>
    <n v="17807400000"/>
  </r>
  <r>
    <x v="544"/>
    <n v="832"/>
    <n v="2991100000"/>
    <s v="2.9911 billion"/>
    <n v="477000000"/>
    <n v="6200"/>
    <x v="17"/>
    <x v="262"/>
    <x v="0"/>
    <x v="0"/>
    <x v="0"/>
    <n v="4962600000"/>
  </r>
  <r>
    <x v="545"/>
    <n v="872"/>
    <n v="2811500000"/>
    <s v="2.8115 billion"/>
    <n v="476900000"/>
    <n v="973"/>
    <x v="1"/>
    <x v="4"/>
    <x v="0"/>
    <x v="0"/>
    <x v="0"/>
    <n v="3674000000"/>
  </r>
  <r>
    <x v="546"/>
    <n v="802"/>
    <n v="3196800000"/>
    <s v="3.1968 billion"/>
    <n v="474500000"/>
    <n v="7970"/>
    <x v="5"/>
    <x v="29"/>
    <x v="0"/>
    <x v="0"/>
    <x v="0"/>
    <n v="35463300000"/>
  </r>
  <r>
    <x v="547"/>
    <n v="727"/>
    <n v="3689500000"/>
    <s v="3.6895 billion"/>
    <n v="474000000"/>
    <n v="850"/>
    <x v="1"/>
    <x v="263"/>
    <x v="0"/>
    <x v="0"/>
    <x v="0"/>
    <n v="3869200000"/>
  </r>
  <r>
    <x v="548"/>
    <n v="695"/>
    <n v="3982200000"/>
    <s v="3.9822 billion"/>
    <n v="469300000"/>
    <n v="1390"/>
    <x v="18"/>
    <x v="264"/>
    <x v="0"/>
    <x v="0"/>
    <x v="0"/>
    <n v="2160100000"/>
  </r>
  <r>
    <x v="549"/>
    <n v="849"/>
    <n v="2923400000"/>
    <s v="2.9234 billion"/>
    <n v="468700000"/>
    <n v="4800"/>
    <x v="3"/>
    <x v="202"/>
    <x v="0"/>
    <x v="0"/>
    <x v="0"/>
    <n v="8904400000"/>
  </r>
  <r>
    <x v="550"/>
    <n v="718"/>
    <n v="3769300000"/>
    <s v="3.7693 billion"/>
    <n v="468500000"/>
    <n v="5337"/>
    <x v="14"/>
    <x v="265"/>
    <x v="0"/>
    <x v="0"/>
    <x v="0"/>
    <n v="3100400000"/>
  </r>
  <r>
    <x v="551"/>
    <n v="200"/>
    <n v="18217500000"/>
    <s v="18.2175 billion"/>
    <n v="465400000"/>
    <n v="18000"/>
    <x v="20"/>
    <x v="56"/>
    <x v="0"/>
    <x v="0"/>
    <x v="0"/>
    <n v="6598500000"/>
  </r>
  <r>
    <x v="552"/>
    <n v="676"/>
    <n v="4194100000"/>
    <s v="4.1941 billion"/>
    <n v="464000000"/>
    <n v="11000"/>
    <x v="14"/>
    <x v="266"/>
    <x v="0"/>
    <x v="0"/>
    <x v="0"/>
    <n v="9447200000"/>
  </r>
  <r>
    <x v="553"/>
    <n v="771"/>
    <n v="3369800000"/>
    <s v="3.3698 billion"/>
    <n v="463800000"/>
    <n v="15114"/>
    <x v="11"/>
    <x v="152"/>
    <x v="0"/>
    <x v="0"/>
    <x v="0"/>
    <n v="7234000000"/>
  </r>
  <r>
    <x v="554"/>
    <n v="369"/>
    <n v="9535500000"/>
    <s v="9.5355 billion"/>
    <n v="460600000"/>
    <n v="9450"/>
    <x v="20"/>
    <x v="160"/>
    <x v="0"/>
    <x v="0"/>
    <x v="0"/>
    <n v="5459800000"/>
  </r>
  <r>
    <x v="555"/>
    <n v="442"/>
    <n v="7720800000"/>
    <s v="7.7208 billion"/>
    <n v="459900000"/>
    <n v="5919"/>
    <x v="1"/>
    <x v="29"/>
    <x v="0"/>
    <x v="0"/>
    <x v="0"/>
    <n v="14608800000"/>
  </r>
  <r>
    <x v="556"/>
    <n v="522"/>
    <n v="6044100000"/>
    <s v="6.0441 billion"/>
    <n v="457400000"/>
    <n v="22000"/>
    <x v="0"/>
    <x v="77"/>
    <x v="0"/>
    <x v="0"/>
    <x v="0"/>
    <n v="7051200000"/>
  </r>
  <r>
    <x v="557"/>
    <n v="623"/>
    <n v="4799700000"/>
    <s v="4.7997 billion"/>
    <n v="455100000"/>
    <n v="17662"/>
    <x v="10"/>
    <x v="267"/>
    <x v="0"/>
    <x v="0"/>
    <x v="0"/>
    <n v="4185400000"/>
  </r>
  <r>
    <x v="558"/>
    <n v="946"/>
    <n v="2362200000"/>
    <s v="2.3622 billion"/>
    <n v="454400000"/>
    <n v="6813"/>
    <x v="14"/>
    <x v="53"/>
    <x v="0"/>
    <x v="0"/>
    <x v="0"/>
    <n v="13157100000"/>
  </r>
  <r>
    <x v="559"/>
    <n v="652"/>
    <n v="4491500000"/>
    <s v="4.4915 billion"/>
    <n v="450200000"/>
    <n v="25000"/>
    <x v="9"/>
    <x v="81"/>
    <x v="0"/>
    <x v="0"/>
    <x v="0"/>
    <n v="16059500000"/>
  </r>
  <r>
    <x v="560"/>
    <n v="887"/>
    <n v="2764800000"/>
    <s v="2.7648 billion"/>
    <n v="449400000"/>
    <n v="7536"/>
    <x v="14"/>
    <x v="127"/>
    <x v="0"/>
    <x v="0"/>
    <x v="0"/>
    <n v="14591600000"/>
  </r>
  <r>
    <x v="561"/>
    <n v="640"/>
    <n v="4614300000"/>
    <s v="4.6143 billion"/>
    <n v="445300000"/>
    <n v="14500"/>
    <x v="12"/>
    <x v="51"/>
    <x v="0"/>
    <x v="0"/>
    <x v="0"/>
    <n v="22102900000"/>
  </r>
  <r>
    <x v="562"/>
    <n v="940"/>
    <n v="2402000000"/>
    <s v="2.402 billion"/>
    <n v="442000000"/>
    <n v="3400"/>
    <x v="6"/>
    <x v="48"/>
    <x v="0"/>
    <x v="0"/>
    <x v="0"/>
    <n v="3810600000"/>
  </r>
  <r>
    <x v="563"/>
    <n v="682"/>
    <n v="4122200000"/>
    <s v="4.1222 billion"/>
    <n v="441000000"/>
    <n v="3350"/>
    <x v="1"/>
    <x v="268"/>
    <x v="0"/>
    <x v="0"/>
    <x v="0"/>
    <n v="2945700000"/>
  </r>
  <r>
    <x v="564"/>
    <n v="767"/>
    <n v="3408000000"/>
    <s v="3.408 billion"/>
    <n v="435400000"/>
    <n v="11000"/>
    <x v="14"/>
    <x v="63"/>
    <x v="0"/>
    <x v="0"/>
    <x v="0"/>
    <n v="6158900000"/>
  </r>
  <r>
    <x v="565"/>
    <n v="421"/>
    <n v="8230000000"/>
    <s v="8.23 billion"/>
    <n v="435000000"/>
    <n v="58176"/>
    <x v="6"/>
    <x v="249"/>
    <x v="0"/>
    <x v="0"/>
    <x v="0"/>
    <n v="6691100000"/>
  </r>
  <r>
    <x v="566"/>
    <n v="823"/>
    <n v="3050100000"/>
    <s v="3.0501 billion"/>
    <n v="429600000"/>
    <n v="952"/>
    <x v="18"/>
    <x v="166"/>
    <x v="0"/>
    <x v="0"/>
    <x v="0"/>
    <n v="1884000000"/>
  </r>
  <r>
    <x v="567"/>
    <n v="312"/>
    <n v="12152000000"/>
    <s v="12.152 billion"/>
    <n v="429000000"/>
    <n v="12200"/>
    <x v="13"/>
    <x v="56"/>
    <x v="0"/>
    <x v="0"/>
    <x v="0"/>
    <n v="16603400000"/>
  </r>
  <r>
    <x v="568"/>
    <n v="496"/>
    <n v="6420400000"/>
    <s v="6.4204 billion"/>
    <n v="428700000"/>
    <n v="6640"/>
    <x v="7"/>
    <x v="269"/>
    <x v="0"/>
    <x v="0"/>
    <x v="0"/>
    <n v="11383600000"/>
  </r>
  <r>
    <x v="569"/>
    <n v="585"/>
    <n v="5195000000"/>
    <s v="5.195 billion"/>
    <n v="427000000"/>
    <n v="16700"/>
    <x v="14"/>
    <x v="9"/>
    <x v="0"/>
    <x v="0"/>
    <x v="0"/>
    <n v="15354700000"/>
  </r>
  <r>
    <x v="570"/>
    <n v="221"/>
    <n v="16667300000"/>
    <s v="16.6673 billion"/>
    <n v="426700000"/>
    <n v="34000"/>
    <x v="2"/>
    <x v="270"/>
    <x v="0"/>
    <x v="0"/>
    <x v="0"/>
    <n v="9146900000"/>
  </r>
  <r>
    <x v="571"/>
    <n v="604"/>
    <n v="5030000000"/>
    <s v="5.03 billion"/>
    <n v="421700000"/>
    <n v="11250"/>
    <x v="13"/>
    <x v="210"/>
    <x v="0"/>
    <x v="0"/>
    <x v="0"/>
    <n v="12804500000"/>
  </r>
  <r>
    <x v="572"/>
    <n v="668"/>
    <n v="4251000000"/>
    <s v="4.251 billion"/>
    <n v="421000000"/>
    <n v="15000"/>
    <x v="5"/>
    <x v="7"/>
    <x v="0"/>
    <x v="0"/>
    <x v="0"/>
    <n v="10708000000"/>
  </r>
  <r>
    <x v="573"/>
    <n v="530"/>
    <n v="5905000000"/>
    <s v="5.905 billion"/>
    <n v="420800000"/>
    <n v="21973"/>
    <x v="11"/>
    <x v="271"/>
    <x v="0"/>
    <x v="0"/>
    <x v="0"/>
    <n v="7140200000"/>
  </r>
  <r>
    <x v="574"/>
    <n v="837"/>
    <n v="2981000000"/>
    <s v="2.981 billion"/>
    <n v="420000000"/>
    <n v="9800"/>
    <x v="15"/>
    <x v="229"/>
    <x v="0"/>
    <x v="0"/>
    <x v="0"/>
    <n v="5660500000"/>
  </r>
  <r>
    <x v="575"/>
    <n v="605"/>
    <n v="5010800000"/>
    <s v="5.0108 billion"/>
    <n v="419600000"/>
    <n v="24000"/>
    <x v="2"/>
    <x v="56"/>
    <x v="0"/>
    <x v="0"/>
    <x v="0"/>
    <n v="2836600000"/>
  </r>
  <r>
    <x v="576"/>
    <n v="690"/>
    <n v="4016200000"/>
    <s v="4.0162 billion"/>
    <n v="419200000"/>
    <n v="3149"/>
    <x v="1"/>
    <x v="150"/>
    <x v="0"/>
    <x v="0"/>
    <x v="0"/>
    <m/>
  </r>
  <r>
    <x v="577"/>
    <n v="507"/>
    <n v="6280200000"/>
    <s v="6.2802 billion"/>
    <n v="418900000"/>
    <n v="6875"/>
    <x v="20"/>
    <x v="64"/>
    <x v="0"/>
    <x v="0"/>
    <x v="0"/>
    <n v="11842600000"/>
  </r>
  <r>
    <x v="578"/>
    <n v="583"/>
    <n v="5227800000"/>
    <s v="5.2278 billion"/>
    <n v="418700000"/>
    <n v="4400"/>
    <x v="1"/>
    <x v="272"/>
    <x v="0"/>
    <x v="0"/>
    <x v="0"/>
    <n v="5317900000"/>
  </r>
  <r>
    <x v="579"/>
    <n v="268"/>
    <n v="13877000000"/>
    <s v="13.877 billion"/>
    <n v="417000000"/>
    <n v="65000"/>
    <x v="9"/>
    <x v="71"/>
    <x v="0"/>
    <x v="0"/>
    <x v="0"/>
    <n v="61215100000"/>
  </r>
  <r>
    <x v="580"/>
    <n v="833"/>
    <n v="2990700000"/>
    <s v="2.9907 billion"/>
    <n v="413000000"/>
    <n v="8500"/>
    <x v="0"/>
    <x v="215"/>
    <x v="0"/>
    <x v="0"/>
    <x v="0"/>
    <n v="4087800000"/>
  </r>
  <r>
    <x v="581"/>
    <n v="484"/>
    <n v="6729800000"/>
    <s v="6.7298 billion"/>
    <n v="412900000"/>
    <n v="11089"/>
    <x v="13"/>
    <x v="8"/>
    <x v="0"/>
    <x v="1"/>
    <x v="0"/>
    <n v="5056700000"/>
  </r>
  <r>
    <x v="582"/>
    <n v="592"/>
    <n v="5121600000"/>
    <s v="5.1216 billion"/>
    <n v="412200000"/>
    <n v="35681"/>
    <x v="5"/>
    <x v="91"/>
    <x v="0"/>
    <x v="0"/>
    <x v="0"/>
    <n v="7071100000"/>
  </r>
  <r>
    <x v="583"/>
    <n v="846"/>
    <n v="2930200000"/>
    <s v="2.9302 billion"/>
    <n v="411800000"/>
    <n v="527"/>
    <x v="3"/>
    <x v="100"/>
    <x v="0"/>
    <x v="0"/>
    <x v="0"/>
    <n v="7964000000"/>
  </r>
  <r>
    <x v="584"/>
    <n v="413"/>
    <n v="8375000000"/>
    <s v="8.375 billion"/>
    <n v="410000000"/>
    <n v="20000"/>
    <x v="7"/>
    <x v="273"/>
    <x v="0"/>
    <x v="0"/>
    <x v="0"/>
    <n v="12062700000"/>
  </r>
  <r>
    <x v="585"/>
    <n v="538"/>
    <n v="5788000000"/>
    <s v="5.788 billion"/>
    <n v="410000000"/>
    <n v="142000"/>
    <x v="11"/>
    <x v="24"/>
    <x v="0"/>
    <x v="0"/>
    <x v="0"/>
    <n v="42356600000"/>
  </r>
  <r>
    <x v="586"/>
    <n v="663"/>
    <n v="4333800000"/>
    <s v="4.3338 billion"/>
    <n v="409900000"/>
    <n v="3900"/>
    <x v="9"/>
    <x v="93"/>
    <x v="0"/>
    <x v="0"/>
    <x v="0"/>
    <n v="6022200000"/>
  </r>
  <r>
    <x v="587"/>
    <n v="697"/>
    <n v="3959600000"/>
    <s v="3.9596 billion"/>
    <n v="409900000"/>
    <n v="10982"/>
    <x v="14"/>
    <x v="150"/>
    <x v="0"/>
    <x v="0"/>
    <x v="0"/>
    <n v="8936900000"/>
  </r>
  <r>
    <x v="588"/>
    <n v="428"/>
    <n v="7952500000"/>
    <s v="7.9525 billion"/>
    <n v="409400000"/>
    <n v="15000"/>
    <x v="14"/>
    <x v="274"/>
    <x v="0"/>
    <x v="0"/>
    <x v="0"/>
    <n v="6703700000"/>
  </r>
  <r>
    <x v="589"/>
    <n v="959"/>
    <n v="2298900000"/>
    <s v="2.2989 billion"/>
    <n v="409100000"/>
    <n v="6850"/>
    <x v="0"/>
    <x v="275"/>
    <x v="0"/>
    <x v="0"/>
    <x v="0"/>
    <n v="17830900000"/>
  </r>
  <r>
    <x v="590"/>
    <n v="377"/>
    <n v="9322300000"/>
    <s v="9.3223 billion"/>
    <n v="408800000"/>
    <n v="38599"/>
    <x v="2"/>
    <x v="96"/>
    <x v="0"/>
    <x v="0"/>
    <x v="0"/>
    <n v="12112800000"/>
  </r>
  <r>
    <x v="591"/>
    <n v="627"/>
    <n v="4770600000"/>
    <s v="4.7706 billion"/>
    <n v="408800000"/>
    <n v="2100"/>
    <x v="1"/>
    <x v="138"/>
    <x v="1"/>
    <x v="0"/>
    <x v="0"/>
    <n v="18940000000"/>
  </r>
  <r>
    <x v="592"/>
    <n v="380"/>
    <n v="9238800000"/>
    <s v="9.2388 billion"/>
    <n v="407900000"/>
    <n v="33600"/>
    <x v="16"/>
    <x v="137"/>
    <x v="0"/>
    <x v="0"/>
    <x v="0"/>
    <n v="11620000000"/>
  </r>
  <r>
    <x v="593"/>
    <n v="557"/>
    <n v="5587000000"/>
    <s v="5.587 billion"/>
    <n v="405600000"/>
    <n v="290000"/>
    <x v="0"/>
    <x v="70"/>
    <x v="0"/>
    <x v="0"/>
    <x v="0"/>
    <n v="8605200000"/>
  </r>
  <r>
    <x v="594"/>
    <n v="555"/>
    <n v="5608700000"/>
    <s v="5.6087 billion"/>
    <n v="405400000"/>
    <n v="17050"/>
    <x v="8"/>
    <x v="276"/>
    <x v="0"/>
    <x v="0"/>
    <x v="0"/>
    <n v="4551600000"/>
  </r>
  <r>
    <x v="595"/>
    <n v="769"/>
    <n v="3379200000"/>
    <s v="3.3792 billion"/>
    <n v="403800000"/>
    <n v="2440"/>
    <x v="1"/>
    <x v="277"/>
    <x v="0"/>
    <x v="0"/>
    <x v="0"/>
    <n v="5391500000"/>
  </r>
  <r>
    <x v="596"/>
    <n v="598"/>
    <n v="5072600000"/>
    <s v="5.0726 billion"/>
    <n v="402400000"/>
    <n v="20300"/>
    <x v="7"/>
    <x v="278"/>
    <x v="0"/>
    <x v="0"/>
    <x v="0"/>
    <n v="4659000000"/>
  </r>
  <r>
    <x v="597"/>
    <n v="513"/>
    <n v="6204500000"/>
    <s v="6.2045 billion"/>
    <n v="402200000"/>
    <n v="43200"/>
    <x v="5"/>
    <x v="279"/>
    <x v="0"/>
    <x v="0"/>
    <x v="0"/>
    <n v="3208600000"/>
  </r>
  <r>
    <x v="598"/>
    <n v="438"/>
    <n v="7836200000"/>
    <s v="7.8362 billion"/>
    <n v="401600000"/>
    <n v="19500"/>
    <x v="5"/>
    <x v="280"/>
    <x v="0"/>
    <x v="0"/>
    <x v="0"/>
    <n v="26772300000"/>
  </r>
  <r>
    <x v="599"/>
    <n v="635"/>
    <n v="4703500000"/>
    <s v="4.7035 billion"/>
    <n v="399500000"/>
    <n v="18300"/>
    <x v="14"/>
    <x v="281"/>
    <x v="0"/>
    <x v="0"/>
    <x v="0"/>
    <n v="9959600000"/>
  </r>
  <r>
    <x v="600"/>
    <n v="326"/>
    <n v="11400000000"/>
    <s v="11.4 billion"/>
    <n v="398000000"/>
    <n v="6886"/>
    <x v="17"/>
    <x v="94"/>
    <x v="0"/>
    <x v="0"/>
    <x v="0"/>
    <n v="15239100000"/>
  </r>
  <r>
    <x v="601"/>
    <n v="240"/>
    <n v="15318800000"/>
    <s v="15.3188 billion"/>
    <n v="396900000"/>
    <n v="10430"/>
    <x v="2"/>
    <x v="282"/>
    <x v="0"/>
    <x v="0"/>
    <x v="0"/>
    <n v="4888600000"/>
  </r>
  <r>
    <x v="602"/>
    <n v="722"/>
    <n v="3745900000"/>
    <s v="3.7459 billion"/>
    <n v="396900000"/>
    <n v="1657"/>
    <x v="18"/>
    <x v="66"/>
    <x v="0"/>
    <x v="0"/>
    <x v="0"/>
    <n v="1262200000"/>
  </r>
  <r>
    <x v="603"/>
    <n v="109"/>
    <n v="31614200000"/>
    <s v="31.6142 billion"/>
    <n v="395100000"/>
    <n v="27000"/>
    <x v="20"/>
    <x v="70"/>
    <x v="0"/>
    <x v="0"/>
    <x v="0"/>
    <n v="9174000000"/>
  </r>
  <r>
    <x v="604"/>
    <n v="775"/>
    <n v="3350800000"/>
    <s v="3.3508 billion"/>
    <n v="392100000"/>
    <n v="1157"/>
    <x v="1"/>
    <x v="283"/>
    <x v="0"/>
    <x v="0"/>
    <x v="0"/>
    <m/>
  </r>
  <r>
    <x v="605"/>
    <n v="344"/>
    <n v="10707000000"/>
    <s v="10.707 billion"/>
    <n v="391000000"/>
    <n v="1788"/>
    <x v="3"/>
    <x v="137"/>
    <x v="0"/>
    <x v="0"/>
    <x v="0"/>
    <n v="6993200000"/>
  </r>
  <r>
    <x v="606"/>
    <n v="745"/>
    <n v="3540200000"/>
    <s v="3.5402 billion"/>
    <n v="391000000"/>
    <n v="19300"/>
    <x v="5"/>
    <x v="44"/>
    <x v="0"/>
    <x v="0"/>
    <x v="0"/>
    <n v="14425400000"/>
  </r>
  <r>
    <x v="607"/>
    <n v="561"/>
    <n v="5556100000"/>
    <s v="5.5561 billion"/>
    <n v="390700000"/>
    <n v="16000"/>
    <x v="13"/>
    <x v="284"/>
    <x v="0"/>
    <x v="0"/>
    <x v="0"/>
    <n v="3134000000"/>
  </r>
  <r>
    <x v="608"/>
    <n v="883"/>
    <n v="2773800000"/>
    <s v="2.7738 billion"/>
    <n v="389400000"/>
    <n v="1350"/>
    <x v="2"/>
    <x v="285"/>
    <x v="0"/>
    <x v="0"/>
    <x v="0"/>
    <n v="1897800000"/>
  </r>
  <r>
    <x v="609"/>
    <n v="357"/>
    <n v="9903600000"/>
    <s v="9.9036 billion"/>
    <n v="383500000"/>
    <n v="34000"/>
    <x v="18"/>
    <x v="156"/>
    <x v="0"/>
    <x v="0"/>
    <x v="0"/>
    <n v="5931800000"/>
  </r>
  <r>
    <x v="610"/>
    <n v="918"/>
    <n v="2545600000"/>
    <s v="2.5456 billion"/>
    <n v="382600000"/>
    <n v="3400"/>
    <x v="16"/>
    <x v="286"/>
    <x v="0"/>
    <x v="0"/>
    <x v="0"/>
    <n v="7457800000"/>
  </r>
  <r>
    <x v="611"/>
    <n v="167"/>
    <n v="20724400000"/>
    <s v="20.7244 billion"/>
    <n v="382400000"/>
    <n v="30000"/>
    <x v="9"/>
    <x v="143"/>
    <x v="0"/>
    <x v="0"/>
    <x v="0"/>
    <n v="5025600000"/>
  </r>
  <r>
    <x v="612"/>
    <n v="491"/>
    <n v="6540400000"/>
    <s v="6.5404 billion"/>
    <n v="381500000"/>
    <n v="1399"/>
    <x v="8"/>
    <x v="71"/>
    <x v="0"/>
    <x v="0"/>
    <x v="0"/>
    <n v="5600000000"/>
  </r>
  <r>
    <x v="613"/>
    <n v="964"/>
    <n v="2272600000"/>
    <s v="2.2726 billion"/>
    <n v="380200000"/>
    <n v="5455"/>
    <x v="1"/>
    <x v="287"/>
    <x v="0"/>
    <x v="0"/>
    <x v="0"/>
    <n v="20372800000"/>
  </r>
  <r>
    <x v="614"/>
    <n v="547"/>
    <n v="5680700000"/>
    <s v="5.6807 billion"/>
    <n v="378100000"/>
    <n v="12826"/>
    <x v="3"/>
    <x v="288"/>
    <x v="0"/>
    <x v="0"/>
    <x v="0"/>
    <n v="5419300000"/>
  </r>
  <r>
    <x v="615"/>
    <n v="186"/>
    <n v="19263100000"/>
    <s v="19.2631 billion"/>
    <n v="373900000"/>
    <n v="160100"/>
    <x v="6"/>
    <x v="287"/>
    <x v="0"/>
    <x v="0"/>
    <x v="0"/>
    <n v="8513100000"/>
  </r>
  <r>
    <x v="616"/>
    <n v="895"/>
    <n v="2709700000"/>
    <s v="2.7097 billion"/>
    <n v="373400000"/>
    <n v="3170"/>
    <x v="1"/>
    <x v="188"/>
    <x v="0"/>
    <x v="0"/>
    <x v="0"/>
    <n v="5326800000"/>
  </r>
  <r>
    <x v="617"/>
    <n v="782"/>
    <n v="3310000000"/>
    <s v="3.31 billion"/>
    <n v="371000000"/>
    <n v="5600"/>
    <x v="11"/>
    <x v="152"/>
    <x v="0"/>
    <x v="0"/>
    <x v="0"/>
    <n v="5679700000"/>
  </r>
  <r>
    <x v="618"/>
    <n v="679"/>
    <n v="4132900000"/>
    <s v="4.1329 billion"/>
    <n v="369100000"/>
    <n v="18029"/>
    <x v="14"/>
    <x v="289"/>
    <x v="0"/>
    <x v="0"/>
    <x v="0"/>
    <n v="4539600000"/>
  </r>
  <r>
    <x v="619"/>
    <n v="462"/>
    <n v="7336000000"/>
    <s v="7.336 billion"/>
    <n v="366000000"/>
    <n v="23000"/>
    <x v="2"/>
    <x v="290"/>
    <x v="0"/>
    <x v="0"/>
    <x v="0"/>
    <n v="9508900000"/>
  </r>
  <r>
    <x v="620"/>
    <n v="774"/>
    <n v="3362700000"/>
    <s v="3.3627 billion"/>
    <n v="363800000"/>
    <n v="11895"/>
    <x v="2"/>
    <x v="284"/>
    <x v="0"/>
    <x v="0"/>
    <x v="0"/>
    <n v="1669600000"/>
  </r>
  <r>
    <x v="621"/>
    <n v="372"/>
    <n v="9441700000"/>
    <s v="9.4417 billion"/>
    <n v="361200000"/>
    <n v="2538"/>
    <x v="1"/>
    <x v="18"/>
    <x v="0"/>
    <x v="0"/>
    <x v="0"/>
    <m/>
  </r>
  <r>
    <x v="622"/>
    <n v="546"/>
    <n v="5683500000"/>
    <s v="5.6835 billion"/>
    <n v="360100000"/>
    <n v="12300"/>
    <x v="16"/>
    <x v="80"/>
    <x v="0"/>
    <x v="0"/>
    <x v="0"/>
    <n v="7712400000"/>
  </r>
  <r>
    <x v="623"/>
    <n v="781"/>
    <n v="3318300000"/>
    <s v="3.3183 billion"/>
    <n v="360100000"/>
    <n v="4900"/>
    <x v="3"/>
    <x v="99"/>
    <x v="0"/>
    <x v="0"/>
    <x v="0"/>
    <n v="3391500000"/>
  </r>
  <r>
    <x v="624"/>
    <n v="548"/>
    <n v="5677100000"/>
    <s v="5.6771 billion"/>
    <n v="359100000"/>
    <n v="15720"/>
    <x v="13"/>
    <x v="63"/>
    <x v="0"/>
    <x v="0"/>
    <x v="0"/>
    <n v="5104300000"/>
  </r>
  <r>
    <x v="625"/>
    <n v="813"/>
    <n v="3126400000"/>
    <s v="3.1264 billion"/>
    <n v="354100000"/>
    <n v="8325"/>
    <x v="16"/>
    <x v="291"/>
    <x v="0"/>
    <x v="0"/>
    <x v="0"/>
    <n v="5840400000"/>
  </r>
  <r>
    <x v="626"/>
    <n v="804"/>
    <n v="3186000000"/>
    <s v="3.186 billion"/>
    <n v="352100000"/>
    <n v="15048"/>
    <x v="9"/>
    <x v="69"/>
    <x v="0"/>
    <x v="0"/>
    <x v="0"/>
    <n v="3000600000"/>
  </r>
  <r>
    <x v="627"/>
    <n v="930"/>
    <n v="2424300000"/>
    <s v="2.4243 billion"/>
    <n v="350700000"/>
    <n v="16482"/>
    <x v="9"/>
    <x v="16"/>
    <x v="0"/>
    <x v="0"/>
    <x v="0"/>
    <n v="17260700000"/>
  </r>
  <r>
    <x v="628"/>
    <n v="571"/>
    <n v="5438400000"/>
    <s v="5.4384 billion"/>
    <n v="349400000"/>
    <n v="19500"/>
    <x v="0"/>
    <x v="292"/>
    <x v="0"/>
    <x v="0"/>
    <x v="0"/>
    <n v="41777100000"/>
  </r>
  <r>
    <x v="629"/>
    <n v="300"/>
    <n v="12396400000"/>
    <s v="12.3964 billion"/>
    <n v="348900000"/>
    <n v="10200"/>
    <x v="2"/>
    <x v="7"/>
    <x v="0"/>
    <x v="0"/>
    <x v="0"/>
    <n v="1728800000"/>
  </r>
  <r>
    <x v="630"/>
    <n v="427"/>
    <n v="7983000000"/>
    <s v="7.983 billion"/>
    <n v="343000000"/>
    <n v="9748"/>
    <x v="1"/>
    <x v="211"/>
    <x v="0"/>
    <x v="0"/>
    <x v="0"/>
    <n v="1852100000"/>
  </r>
  <r>
    <x v="631"/>
    <n v="852"/>
    <n v="2922400000"/>
    <s v="2.9224 billion"/>
    <n v="340500000"/>
    <n v="11200"/>
    <x v="5"/>
    <x v="293"/>
    <x v="0"/>
    <x v="0"/>
    <x v="0"/>
    <n v="7882500000"/>
  </r>
  <r>
    <x v="632"/>
    <n v="265"/>
    <n v="14044000000"/>
    <s v="14.044 billion"/>
    <n v="340000000"/>
    <n v="26745"/>
    <x v="2"/>
    <x v="94"/>
    <x v="0"/>
    <x v="0"/>
    <x v="0"/>
    <n v="1807400000"/>
  </r>
  <r>
    <x v="633"/>
    <n v="754"/>
    <n v="3486400000"/>
    <s v="3.4864 billion"/>
    <n v="339700000"/>
    <n v="15900"/>
    <x v="16"/>
    <x v="16"/>
    <x v="0"/>
    <x v="0"/>
    <x v="0"/>
    <n v="3763400000"/>
  </r>
  <r>
    <x v="634"/>
    <n v="649"/>
    <n v="4540000000"/>
    <s v="4.54 billion"/>
    <n v="338000000"/>
    <n v="2800"/>
    <x v="9"/>
    <x v="120"/>
    <x v="0"/>
    <x v="0"/>
    <x v="0"/>
    <n v="6482500000"/>
  </r>
  <r>
    <x v="635"/>
    <n v="980"/>
    <n v="2208000000"/>
    <s v="2.208 billion"/>
    <n v="337600000"/>
    <n v="3303"/>
    <x v="3"/>
    <x v="99"/>
    <x v="0"/>
    <x v="0"/>
    <x v="0"/>
    <n v="2126200000"/>
  </r>
  <r>
    <x v="636"/>
    <n v="630"/>
    <n v="4742100000"/>
    <s v="4.7421 billion"/>
    <n v="336100000"/>
    <n v="464"/>
    <x v="1"/>
    <x v="174"/>
    <x v="0"/>
    <x v="0"/>
    <x v="0"/>
    <n v="43001500000"/>
  </r>
  <r>
    <x v="637"/>
    <n v="291"/>
    <n v="12806000000"/>
    <s v="12.806 billion"/>
    <n v="336000000"/>
    <n v="44700"/>
    <x v="8"/>
    <x v="170"/>
    <x v="0"/>
    <x v="0"/>
    <x v="0"/>
    <n v="8356900000"/>
  </r>
  <r>
    <x v="638"/>
    <n v="988"/>
    <n v="2157900000"/>
    <s v="2.1579 billion"/>
    <n v="335800000"/>
    <n v="2667"/>
    <x v="0"/>
    <x v="10"/>
    <x v="1"/>
    <x v="0"/>
    <x v="0"/>
    <n v="8873500000"/>
  </r>
  <r>
    <x v="639"/>
    <n v="908"/>
    <n v="2603400000"/>
    <s v="2.6034 billion"/>
    <n v="331200000"/>
    <n v="6429"/>
    <x v="0"/>
    <x v="6"/>
    <x v="0"/>
    <x v="0"/>
    <x v="0"/>
    <n v="12691200000"/>
  </r>
  <r>
    <x v="640"/>
    <n v="374"/>
    <n v="9358000000"/>
    <s v="9.358 billion"/>
    <n v="330000000"/>
    <n v="24000"/>
    <x v="17"/>
    <x v="4"/>
    <x v="0"/>
    <x v="0"/>
    <x v="0"/>
    <n v="13127700000"/>
  </r>
  <r>
    <x v="641"/>
    <n v="429"/>
    <n v="7951800000"/>
    <s v="7.9518 billion"/>
    <n v="328800000"/>
    <n v="27000"/>
    <x v="18"/>
    <x v="294"/>
    <x v="0"/>
    <x v="0"/>
    <x v="0"/>
    <n v="6657000000"/>
  </r>
  <r>
    <x v="642"/>
    <n v="694"/>
    <n v="3984200000"/>
    <s v="3.9842 billion"/>
    <n v="327400000"/>
    <n v="3800"/>
    <x v="5"/>
    <x v="12"/>
    <x v="0"/>
    <x v="1"/>
    <x v="0"/>
    <n v="4867000000"/>
  </r>
  <r>
    <x v="643"/>
    <n v="755"/>
    <n v="3486200000"/>
    <s v="3.4862 billion"/>
    <n v="324000000"/>
    <n v="13006"/>
    <x v="18"/>
    <x v="236"/>
    <x v="0"/>
    <x v="0"/>
    <x v="0"/>
    <n v="5987100000"/>
  </r>
  <r>
    <x v="644"/>
    <n v="784"/>
    <n v="3305800000"/>
    <s v="3.3058 billion"/>
    <n v="323200000"/>
    <n v="7300"/>
    <x v="1"/>
    <x v="32"/>
    <x v="0"/>
    <x v="0"/>
    <x v="0"/>
    <n v="1181000000"/>
  </r>
  <r>
    <x v="645"/>
    <n v="811"/>
    <n v="3133400000"/>
    <s v="3.1334 billion"/>
    <n v="322000000"/>
    <n v="24800"/>
    <x v="11"/>
    <x v="295"/>
    <x v="0"/>
    <x v="0"/>
    <x v="0"/>
    <n v="4337100000"/>
  </r>
  <r>
    <x v="646"/>
    <n v="907"/>
    <n v="2612200000"/>
    <s v="2.6122 billion"/>
    <n v="320100000"/>
    <n v="2702"/>
    <x v="1"/>
    <x v="296"/>
    <x v="0"/>
    <x v="0"/>
    <x v="0"/>
    <m/>
  </r>
  <r>
    <x v="647"/>
    <n v="100"/>
    <n v="35899500000"/>
    <s v="35.8995 billion"/>
    <n v="319300000"/>
    <n v="10052"/>
    <x v="1"/>
    <x v="101"/>
    <x v="0"/>
    <x v="0"/>
    <x v="0"/>
    <m/>
  </r>
  <r>
    <x v="648"/>
    <n v="730"/>
    <n v="3670900000"/>
    <s v="3.6709 billion"/>
    <n v="317800000"/>
    <n v="7800"/>
    <x v="10"/>
    <x v="297"/>
    <x v="0"/>
    <x v="0"/>
    <x v="0"/>
    <n v="8699100000"/>
  </r>
  <r>
    <x v="649"/>
    <n v="913"/>
    <n v="2578000000"/>
    <s v="2.578 billion"/>
    <n v="316400000"/>
    <n v="3225"/>
    <x v="0"/>
    <x v="10"/>
    <x v="1"/>
    <x v="0"/>
    <x v="0"/>
    <n v="16196900000"/>
  </r>
  <r>
    <x v="650"/>
    <n v="886"/>
    <n v="2765000000"/>
    <s v="2.765 billion"/>
    <n v="316300000"/>
    <n v="9900"/>
    <x v="14"/>
    <x v="298"/>
    <x v="0"/>
    <x v="0"/>
    <x v="0"/>
    <n v="6415400000"/>
  </r>
  <r>
    <x v="651"/>
    <n v="445"/>
    <n v="7654200000"/>
    <s v="7.6542 billion"/>
    <n v="312900000"/>
    <n v="27583"/>
    <x v="2"/>
    <x v="299"/>
    <x v="0"/>
    <x v="0"/>
    <x v="0"/>
    <n v="7354400000"/>
  </r>
  <r>
    <x v="652"/>
    <n v="464"/>
    <n v="7317400000"/>
    <s v="7.3174 billion"/>
    <n v="311500000"/>
    <n v="6941"/>
    <x v="1"/>
    <x v="50"/>
    <x v="0"/>
    <x v="0"/>
    <x v="0"/>
    <m/>
  </r>
  <r>
    <x v="653"/>
    <n v="646"/>
    <n v="4548800000"/>
    <s v="4.5488 billion"/>
    <n v="310600000"/>
    <n v="16330"/>
    <x v="2"/>
    <x v="19"/>
    <x v="1"/>
    <x v="0"/>
    <x v="0"/>
    <n v="2421400000"/>
  </r>
  <r>
    <x v="654"/>
    <n v="912"/>
    <n v="2583000000"/>
    <s v="2.583 billion"/>
    <n v="308500000"/>
    <n v="4000"/>
    <x v="17"/>
    <x v="300"/>
    <x v="0"/>
    <x v="0"/>
    <x v="0"/>
    <n v="7965800000"/>
  </r>
  <r>
    <x v="655"/>
    <n v="282"/>
    <n v="13175600000"/>
    <s v="13.1756 billion"/>
    <n v="308200000"/>
    <n v="26000"/>
    <x v="1"/>
    <x v="27"/>
    <x v="0"/>
    <x v="0"/>
    <x v="0"/>
    <n v="21905900000"/>
  </r>
  <r>
    <x v="656"/>
    <n v="810"/>
    <n v="3134000000"/>
    <s v="3.134 billion"/>
    <n v="308000000"/>
    <n v="16800"/>
    <x v="11"/>
    <x v="228"/>
    <x v="0"/>
    <x v="0"/>
    <x v="0"/>
    <n v="4966200000"/>
  </r>
  <r>
    <x v="657"/>
    <n v="845"/>
    <n v="2938000000"/>
    <s v="2.938 billion"/>
    <n v="308000000"/>
    <n v="2571"/>
    <x v="1"/>
    <x v="170"/>
    <x v="0"/>
    <x v="0"/>
    <x v="0"/>
    <n v="27961700000"/>
  </r>
  <r>
    <x v="658"/>
    <n v="797"/>
    <n v="3217200000"/>
    <s v="3.2172 billion"/>
    <n v="307500000"/>
    <n v="9700"/>
    <x v="0"/>
    <x v="142"/>
    <x v="0"/>
    <x v="0"/>
    <x v="0"/>
    <n v="12704600000"/>
  </r>
  <r>
    <x v="659"/>
    <n v="732"/>
    <n v="3664000000"/>
    <s v="3.664 billion"/>
    <n v="307000000"/>
    <n v="6900"/>
    <x v="13"/>
    <x v="169"/>
    <x v="0"/>
    <x v="0"/>
    <x v="0"/>
    <n v="991700000"/>
  </r>
  <r>
    <x v="660"/>
    <n v="759"/>
    <n v="3461000000"/>
    <s v="3.461 billion"/>
    <n v="306300000"/>
    <n v="13000"/>
    <x v="14"/>
    <x v="16"/>
    <x v="0"/>
    <x v="0"/>
    <x v="0"/>
    <n v="6628900000"/>
  </r>
  <r>
    <x v="661"/>
    <n v="995"/>
    <n v="2124100000"/>
    <s v="2.1241 billion"/>
    <n v="305900000"/>
    <n v="6600"/>
    <x v="12"/>
    <x v="301"/>
    <x v="0"/>
    <x v="0"/>
    <x v="0"/>
    <n v="4925600000"/>
  </r>
  <r>
    <x v="662"/>
    <n v="576"/>
    <n v="5301000000"/>
    <s v="5.301 billion"/>
    <n v="304000000"/>
    <n v="5900"/>
    <x v="17"/>
    <x v="4"/>
    <x v="0"/>
    <x v="0"/>
    <x v="0"/>
    <n v="19485700000"/>
  </r>
  <r>
    <x v="663"/>
    <n v="791"/>
    <n v="3240500000"/>
    <s v="3.2405 billion"/>
    <n v="298000000"/>
    <n v="22800"/>
    <x v="0"/>
    <x v="302"/>
    <x v="0"/>
    <x v="0"/>
    <x v="0"/>
    <n v="2840100000"/>
  </r>
  <r>
    <x v="664"/>
    <n v="814"/>
    <n v="3105900000"/>
    <s v="3.1059 billion"/>
    <n v="297600000"/>
    <n v="22961"/>
    <x v="0"/>
    <x v="303"/>
    <x v="0"/>
    <x v="0"/>
    <x v="0"/>
    <n v="7708200000"/>
  </r>
  <r>
    <x v="665"/>
    <n v="665"/>
    <n v="4277200000"/>
    <s v="4.2772 billion"/>
    <n v="296100000"/>
    <n v="2045"/>
    <x v="20"/>
    <x v="304"/>
    <x v="0"/>
    <x v="0"/>
    <x v="0"/>
    <n v="699500000"/>
  </r>
  <r>
    <x v="666"/>
    <n v="998"/>
    <n v="2112800000"/>
    <s v="2.1128 billion"/>
    <n v="295600000"/>
    <n v="1534"/>
    <x v="1"/>
    <x v="4"/>
    <x v="0"/>
    <x v="0"/>
    <x v="0"/>
    <n v="1078000000"/>
  </r>
  <r>
    <x v="667"/>
    <n v="549"/>
    <n v="5675300000"/>
    <s v="5.6753 billion"/>
    <n v="294300000"/>
    <n v="4000"/>
    <x v="13"/>
    <x v="38"/>
    <x v="0"/>
    <x v="0"/>
    <x v="0"/>
    <n v="1344600000"/>
  </r>
  <r>
    <x v="668"/>
    <n v="667"/>
    <n v="4254500000"/>
    <s v="4.2545 billion"/>
    <n v="291200000"/>
    <n v="35800"/>
    <x v="0"/>
    <x v="77"/>
    <x v="0"/>
    <x v="0"/>
    <x v="0"/>
    <n v="4641100000"/>
  </r>
  <r>
    <x v="669"/>
    <n v="247"/>
    <n v="14647800000"/>
    <s v="14.6478 billion"/>
    <n v="288800000"/>
    <n v="9150"/>
    <x v="1"/>
    <x v="4"/>
    <x v="0"/>
    <x v="0"/>
    <x v="0"/>
    <m/>
  </r>
  <r>
    <x v="670"/>
    <n v="965"/>
    <n v="2258600000"/>
    <s v="2.2586 billion"/>
    <n v="288800000"/>
    <n v="3500"/>
    <x v="3"/>
    <x v="305"/>
    <x v="0"/>
    <x v="0"/>
    <x v="0"/>
    <n v="2447500000"/>
  </r>
  <r>
    <x v="671"/>
    <n v="653"/>
    <n v="4472700000"/>
    <s v="4.4727 billion"/>
    <n v="287700000"/>
    <n v="13900"/>
    <x v="6"/>
    <x v="223"/>
    <x v="0"/>
    <x v="0"/>
    <x v="0"/>
    <n v="2624500000"/>
  </r>
  <r>
    <x v="672"/>
    <n v="232"/>
    <n v="15916400000"/>
    <s v="15.9164 billion"/>
    <n v="287400000"/>
    <n v="9000"/>
    <x v="10"/>
    <x v="306"/>
    <x v="0"/>
    <x v="1"/>
    <x v="0"/>
    <m/>
  </r>
  <r>
    <x v="673"/>
    <n v="861"/>
    <n v="2853900000"/>
    <s v="2.8539 billion"/>
    <n v="286900000"/>
    <n v="13100"/>
    <x v="14"/>
    <x v="34"/>
    <x v="0"/>
    <x v="0"/>
    <x v="0"/>
    <n v="6416400000"/>
  </r>
  <r>
    <x v="674"/>
    <n v="764"/>
    <n v="3433500000"/>
    <s v="3.4335 billion"/>
    <n v="283200000"/>
    <n v="9276"/>
    <x v="2"/>
    <x v="16"/>
    <x v="0"/>
    <x v="0"/>
    <x v="0"/>
    <n v="7490000000"/>
  </r>
  <r>
    <x v="675"/>
    <n v="737"/>
    <n v="3629800000"/>
    <s v="3.6298 billion"/>
    <n v="281900000"/>
    <n v="6532"/>
    <x v="6"/>
    <x v="195"/>
    <x v="0"/>
    <x v="0"/>
    <x v="0"/>
    <n v="1826000000"/>
  </r>
  <r>
    <x v="676"/>
    <n v="113"/>
    <n v="29899000000"/>
    <s v="29.899 billion"/>
    <n v="280000000"/>
    <n v="83000"/>
    <x v="8"/>
    <x v="16"/>
    <x v="0"/>
    <x v="0"/>
    <x v="0"/>
    <n v="20903000000"/>
  </r>
  <r>
    <x v="677"/>
    <n v="864"/>
    <n v="2848400000"/>
    <s v="2.8484 billion"/>
    <n v="278800000"/>
    <n v="13150"/>
    <x v="2"/>
    <x v="19"/>
    <x v="0"/>
    <x v="0"/>
    <x v="0"/>
    <n v="8825000000"/>
  </r>
  <r>
    <x v="678"/>
    <n v="475"/>
    <n v="6913800000"/>
    <s v="6.9138 billion"/>
    <n v="278500000"/>
    <n v="12834"/>
    <x v="2"/>
    <x v="178"/>
    <x v="0"/>
    <x v="0"/>
    <x v="0"/>
    <n v="2664600000"/>
  </r>
  <r>
    <x v="679"/>
    <n v="836"/>
    <n v="2983300000"/>
    <s v="2.9833 billion"/>
    <n v="277700000"/>
    <n v="2520"/>
    <x v="0"/>
    <x v="12"/>
    <x v="0"/>
    <x v="0"/>
    <x v="0"/>
    <n v="31007000000"/>
  </r>
  <r>
    <x v="680"/>
    <n v="72"/>
    <n v="51198500000"/>
    <s v="51.1985 billion"/>
    <n v="277100000"/>
    <n v="14344"/>
    <x v="1"/>
    <x v="4"/>
    <x v="0"/>
    <x v="0"/>
    <x v="0"/>
    <m/>
  </r>
  <r>
    <x v="681"/>
    <n v="932"/>
    <n v="2417900000"/>
    <s v="2.4179 billion"/>
    <n v="277100000"/>
    <n v="7765"/>
    <x v="0"/>
    <x v="275"/>
    <x v="0"/>
    <x v="0"/>
    <x v="0"/>
    <n v="9694700000"/>
  </r>
  <r>
    <x v="682"/>
    <n v="456"/>
    <n v="7394000000"/>
    <s v="7.394 billion"/>
    <n v="277000000"/>
    <n v="25090"/>
    <x v="0"/>
    <x v="77"/>
    <x v="0"/>
    <x v="1"/>
    <x v="0"/>
    <n v="5166100000"/>
  </r>
  <r>
    <x v="683"/>
    <n v="793"/>
    <n v="3234200000"/>
    <s v="3.2342 billion"/>
    <n v="276500000"/>
    <n v="11000"/>
    <x v="14"/>
    <x v="83"/>
    <x v="0"/>
    <x v="0"/>
    <x v="0"/>
    <n v="8079100000"/>
  </r>
  <r>
    <x v="684"/>
    <n v="974"/>
    <n v="2235500000"/>
    <s v="2.2355 billion"/>
    <n v="271700000"/>
    <n v="3710"/>
    <x v="3"/>
    <x v="99"/>
    <x v="0"/>
    <x v="1"/>
    <x v="0"/>
    <n v="3713600000"/>
  </r>
  <r>
    <x v="685"/>
    <n v="322"/>
    <n v="11656000000"/>
    <s v="11.656 billion"/>
    <n v="270000000"/>
    <n v="24000"/>
    <x v="15"/>
    <x v="4"/>
    <x v="0"/>
    <x v="0"/>
    <x v="0"/>
    <n v="33455600000"/>
  </r>
  <r>
    <x v="686"/>
    <n v="482"/>
    <n v="6756600000"/>
    <s v="6.7566 billion"/>
    <n v="269000000"/>
    <n v="33500"/>
    <x v="0"/>
    <x v="22"/>
    <x v="1"/>
    <x v="0"/>
    <x v="0"/>
    <n v="2569000000"/>
  </r>
  <r>
    <x v="687"/>
    <n v="993"/>
    <n v="2139300000"/>
    <s v="2.1393 billion"/>
    <n v="268600000"/>
    <n v="14137"/>
    <x v="5"/>
    <x v="18"/>
    <x v="0"/>
    <x v="0"/>
    <x v="0"/>
    <n v="7592500000"/>
  </r>
  <r>
    <x v="688"/>
    <n v="921"/>
    <n v="2505900000"/>
    <s v="2.5059 billion"/>
    <n v="267200000"/>
    <n v="7800"/>
    <x v="14"/>
    <x v="242"/>
    <x v="0"/>
    <x v="1"/>
    <x v="0"/>
    <n v="5771000000"/>
  </r>
  <r>
    <x v="689"/>
    <n v="975"/>
    <n v="2225500000"/>
    <s v="2.2255 billion"/>
    <n v="266000000"/>
    <n v="5900"/>
    <x v="9"/>
    <x v="307"/>
    <x v="0"/>
    <x v="0"/>
    <x v="0"/>
    <n v="2007900000"/>
  </r>
  <r>
    <x v="690"/>
    <n v="725"/>
    <n v="3712800000"/>
    <s v="3.7128 billion"/>
    <n v="263000000"/>
    <n v="19250"/>
    <x v="2"/>
    <x v="308"/>
    <x v="0"/>
    <x v="1"/>
    <x v="0"/>
    <n v="1619500000"/>
  </r>
  <r>
    <x v="691"/>
    <n v="399"/>
    <n v="8767300000"/>
    <s v="8.7673 billion"/>
    <n v="262400000"/>
    <n v="8800"/>
    <x v="20"/>
    <x v="99"/>
    <x v="0"/>
    <x v="1"/>
    <x v="0"/>
    <m/>
  </r>
  <r>
    <x v="692"/>
    <n v="714"/>
    <n v="3805700000"/>
    <s v="3.8057 billion"/>
    <n v="260800000"/>
    <n v="3185"/>
    <x v="3"/>
    <x v="116"/>
    <x v="0"/>
    <x v="1"/>
    <x v="0"/>
    <m/>
  </r>
  <r>
    <x v="693"/>
    <n v="892"/>
    <n v="2734400000"/>
    <s v="2.7344 billion"/>
    <n v="259100000"/>
    <n v="13525"/>
    <x v="8"/>
    <x v="1"/>
    <x v="0"/>
    <x v="0"/>
    <x v="0"/>
    <n v="2697900000"/>
  </r>
  <r>
    <x v="694"/>
    <n v="612"/>
    <n v="4972000000"/>
    <s v="4.972 billion"/>
    <n v="258000000"/>
    <n v="19900"/>
    <x v="12"/>
    <x v="56"/>
    <x v="0"/>
    <x v="0"/>
    <x v="0"/>
    <n v="15055400000"/>
  </r>
  <r>
    <x v="695"/>
    <n v="220"/>
    <n v="16670000000"/>
    <s v="16.67 billion"/>
    <n v="256000000"/>
    <n v="97000"/>
    <x v="2"/>
    <x v="10"/>
    <x v="0"/>
    <x v="0"/>
    <x v="0"/>
    <n v="5206600000"/>
  </r>
  <r>
    <x v="696"/>
    <n v="871"/>
    <n v="2821400000"/>
    <s v="2.8214 billion"/>
    <n v="254500000"/>
    <n v="70000"/>
    <x v="11"/>
    <x v="309"/>
    <x v="0"/>
    <x v="1"/>
    <x v="0"/>
    <n v="2757600000"/>
  </r>
  <r>
    <x v="697"/>
    <n v="961"/>
    <n v="2288700000"/>
    <s v="2.2887 billion"/>
    <n v="253200000"/>
    <n v="11600"/>
    <x v="8"/>
    <x v="310"/>
    <x v="0"/>
    <x v="0"/>
    <x v="0"/>
    <n v="6438400000"/>
  </r>
  <r>
    <x v="698"/>
    <n v="632"/>
    <n v="4735400000"/>
    <s v="4.7354 billion"/>
    <n v="252700000"/>
    <n v="10191"/>
    <x v="0"/>
    <x v="122"/>
    <x v="0"/>
    <x v="0"/>
    <x v="0"/>
    <n v="11986600000"/>
  </r>
  <r>
    <x v="699"/>
    <n v="817"/>
    <n v="3077600000"/>
    <s v="3.0776 billion"/>
    <n v="250600000"/>
    <n v="1883"/>
    <x v="17"/>
    <x v="4"/>
    <x v="0"/>
    <x v="1"/>
    <x v="0"/>
    <n v="1721700000"/>
  </r>
  <r>
    <x v="700"/>
    <n v="766"/>
    <n v="3409000000"/>
    <s v="3.409 billion"/>
    <n v="250000000"/>
    <n v="4500"/>
    <x v="15"/>
    <x v="81"/>
    <x v="0"/>
    <x v="0"/>
    <x v="0"/>
    <n v="3871100000"/>
  </r>
  <r>
    <x v="701"/>
    <n v="860"/>
    <n v="2864800000"/>
    <s v="2.8648 billion"/>
    <n v="249900000"/>
    <n v="10500"/>
    <x v="14"/>
    <x v="311"/>
    <x v="0"/>
    <x v="1"/>
    <x v="0"/>
    <n v="3216200000"/>
  </r>
  <r>
    <x v="702"/>
    <n v="609"/>
    <n v="4987900000"/>
    <s v="4.9879 billion"/>
    <n v="249700000"/>
    <n v="18460"/>
    <x v="19"/>
    <x v="312"/>
    <x v="0"/>
    <x v="0"/>
    <x v="0"/>
    <n v="1691400000"/>
  </r>
  <r>
    <x v="703"/>
    <n v="827"/>
    <n v="3018700000"/>
    <s v="3.0187 billion"/>
    <n v="248500000"/>
    <n v="10000"/>
    <x v="5"/>
    <x v="38"/>
    <x v="0"/>
    <x v="0"/>
    <x v="0"/>
    <n v="7331700000"/>
  </r>
  <r>
    <x v="704"/>
    <n v="693"/>
    <n v="3993400000"/>
    <s v="3.9934 billion"/>
    <n v="247900000"/>
    <n v="4300"/>
    <x v="1"/>
    <x v="138"/>
    <x v="0"/>
    <x v="0"/>
    <x v="0"/>
    <n v="3045400000"/>
  </r>
  <r>
    <x v="705"/>
    <n v="863"/>
    <n v="2850400000"/>
    <s v="2.8504 billion"/>
    <n v="246200000"/>
    <n v="3623"/>
    <x v="3"/>
    <x v="184"/>
    <x v="0"/>
    <x v="0"/>
    <x v="0"/>
    <n v="4630000000"/>
  </r>
  <r>
    <x v="706"/>
    <n v="757"/>
    <n v="3463900000"/>
    <s v="3.4639 billion"/>
    <n v="245300000"/>
    <n v="73300"/>
    <x v="11"/>
    <x v="85"/>
    <x v="0"/>
    <x v="0"/>
    <x v="0"/>
    <n v="5787800000"/>
  </r>
  <r>
    <x v="707"/>
    <n v="520"/>
    <n v="6099900000"/>
    <s v="6.0999 billion"/>
    <n v="244200000"/>
    <n v="31000"/>
    <x v="19"/>
    <x v="67"/>
    <x v="0"/>
    <x v="0"/>
    <x v="0"/>
    <n v="3546800000"/>
  </r>
  <r>
    <x v="708"/>
    <n v="796"/>
    <n v="3227200000"/>
    <s v="3.2272 billion"/>
    <n v="244100000"/>
    <n v="13000"/>
    <x v="13"/>
    <x v="313"/>
    <x v="0"/>
    <x v="0"/>
    <x v="0"/>
    <n v="7702900000"/>
  </r>
  <r>
    <x v="709"/>
    <n v="942"/>
    <n v="2396000000"/>
    <s v="2.396 billion"/>
    <n v="244000000"/>
    <n v="2839"/>
    <x v="3"/>
    <x v="291"/>
    <x v="0"/>
    <x v="1"/>
    <x v="0"/>
    <n v="4940000000"/>
  </r>
  <r>
    <x v="710"/>
    <n v="899"/>
    <n v="2677900000"/>
    <s v="2.6779 billion"/>
    <n v="243600000"/>
    <n v="2023"/>
    <x v="1"/>
    <x v="314"/>
    <x v="0"/>
    <x v="0"/>
    <x v="0"/>
    <n v="1586900000"/>
  </r>
  <r>
    <x v="711"/>
    <n v="478"/>
    <n v="6820400000"/>
    <s v="6.8204 billion"/>
    <n v="243000000"/>
    <n v="6676"/>
    <x v="20"/>
    <x v="315"/>
    <x v="0"/>
    <x v="0"/>
    <x v="0"/>
    <n v="4175900000"/>
  </r>
  <r>
    <x v="712"/>
    <n v="889"/>
    <n v="2764600000"/>
    <s v="2.7646 billion"/>
    <n v="242400000"/>
    <n v="3000"/>
    <x v="17"/>
    <x v="22"/>
    <x v="1"/>
    <x v="0"/>
    <x v="0"/>
    <n v="16949300000"/>
  </r>
  <r>
    <x v="713"/>
    <n v="712"/>
    <n v="3815700000"/>
    <s v="3.8157 billion"/>
    <n v="242300000"/>
    <n v="6611"/>
    <x v="0"/>
    <x v="202"/>
    <x v="0"/>
    <x v="0"/>
    <x v="0"/>
    <n v="14018700000"/>
  </r>
  <r>
    <x v="714"/>
    <n v="534"/>
    <n v="5846000000"/>
    <s v="5.846 billion"/>
    <n v="242000000"/>
    <n v="13300"/>
    <x v="13"/>
    <x v="210"/>
    <x v="0"/>
    <x v="0"/>
    <x v="0"/>
    <n v="3455800000"/>
  </r>
  <r>
    <x v="715"/>
    <n v="590"/>
    <n v="5126100000"/>
    <s v="5.1261 billion"/>
    <n v="241400000"/>
    <n v="7141"/>
    <x v="2"/>
    <x v="316"/>
    <x v="0"/>
    <x v="0"/>
    <x v="0"/>
    <n v="2788500000"/>
  </r>
  <r>
    <x v="716"/>
    <n v="707"/>
    <n v="3875000000"/>
    <s v="3.875 billion"/>
    <n v="239900000"/>
    <n v="29000"/>
    <x v="2"/>
    <x v="317"/>
    <x v="0"/>
    <x v="1"/>
    <x v="0"/>
    <n v="1720500000"/>
  </r>
  <r>
    <x v="717"/>
    <n v="756"/>
    <n v="3475700000"/>
    <s v="3.4757 billion"/>
    <n v="238400000"/>
    <n v="5475"/>
    <x v="20"/>
    <x v="318"/>
    <x v="0"/>
    <x v="0"/>
    <x v="0"/>
    <n v="7255500000"/>
  </r>
  <r>
    <x v="718"/>
    <n v="957"/>
    <n v="2308800000"/>
    <s v="2.3088 billion"/>
    <n v="237600000"/>
    <n v="1596"/>
    <x v="1"/>
    <x v="319"/>
    <x v="0"/>
    <x v="0"/>
    <x v="0"/>
    <n v="37168700000"/>
  </r>
  <r>
    <x v="719"/>
    <n v="882"/>
    <n v="2776200000"/>
    <s v="2.7762 billion"/>
    <n v="235000000"/>
    <n v="6780"/>
    <x v="9"/>
    <x v="9"/>
    <x v="0"/>
    <x v="0"/>
    <x v="0"/>
    <n v="5400100000"/>
  </r>
  <r>
    <x v="720"/>
    <n v="584"/>
    <n v="5213000000"/>
    <s v="5.213 billion"/>
    <n v="234800000"/>
    <n v="27443"/>
    <x v="5"/>
    <x v="320"/>
    <x v="0"/>
    <x v="1"/>
    <x v="0"/>
    <n v="8436700000"/>
  </r>
  <r>
    <x v="721"/>
    <n v="799"/>
    <n v="3213500000"/>
    <s v="3.2135 billion"/>
    <n v="232800000"/>
    <n v="21000"/>
    <x v="18"/>
    <x v="239"/>
    <x v="0"/>
    <x v="0"/>
    <x v="0"/>
    <n v="8906700000"/>
  </r>
  <r>
    <x v="722"/>
    <n v="130"/>
    <n v="27253400000"/>
    <s v="27.2534 billion"/>
    <n v="231000000"/>
    <n v="3418"/>
    <x v="3"/>
    <x v="106"/>
    <x v="0"/>
    <x v="0"/>
    <x v="0"/>
    <n v="2932600000"/>
  </r>
  <r>
    <x v="723"/>
    <n v="622"/>
    <n v="4818800000"/>
    <s v="4.8188 billion"/>
    <n v="230800000"/>
    <n v="8700"/>
    <x v="15"/>
    <x v="321"/>
    <x v="0"/>
    <x v="0"/>
    <x v="0"/>
    <n v="4388400000"/>
  </r>
  <r>
    <x v="724"/>
    <n v="304"/>
    <n v="12368000000"/>
    <s v="12.368 billion"/>
    <n v="230000000"/>
    <n v="58500"/>
    <x v="5"/>
    <x v="322"/>
    <x v="0"/>
    <x v="0"/>
    <x v="0"/>
    <n v="1598600000"/>
  </r>
  <r>
    <x v="725"/>
    <n v="531"/>
    <n v="5896000000"/>
    <s v="5.896 billion"/>
    <n v="230000000"/>
    <n v="16881"/>
    <x v="0"/>
    <x v="13"/>
    <x v="0"/>
    <x v="0"/>
    <x v="0"/>
    <n v="70419000000"/>
  </r>
  <r>
    <x v="726"/>
    <n v="685"/>
    <n v="4078100000"/>
    <s v="4.0781 billion"/>
    <n v="224900000"/>
    <n v="11000"/>
    <x v="13"/>
    <x v="223"/>
    <x v="0"/>
    <x v="0"/>
    <x v="0"/>
    <n v="1408200000"/>
  </r>
  <r>
    <x v="727"/>
    <n v="361"/>
    <n v="9785300000"/>
    <s v="9.7853 billion"/>
    <n v="221600000"/>
    <n v="17300"/>
    <x v="5"/>
    <x v="323"/>
    <x v="0"/>
    <x v="0"/>
    <x v="0"/>
    <n v="3375600000"/>
  </r>
  <r>
    <x v="728"/>
    <n v="706"/>
    <n v="3886800000"/>
    <s v="3.8868 billion"/>
    <n v="220900000"/>
    <n v="8600"/>
    <x v="14"/>
    <x v="156"/>
    <x v="0"/>
    <x v="0"/>
    <x v="0"/>
    <n v="2485500000"/>
  </r>
  <r>
    <x v="729"/>
    <n v="999"/>
    <n v="2111000000"/>
    <s v="2.111 billion"/>
    <n v="220000000"/>
    <n v="4100"/>
    <x v="15"/>
    <x v="44"/>
    <x v="0"/>
    <x v="0"/>
    <x v="0"/>
    <n v="5601900000"/>
  </r>
  <r>
    <x v="730"/>
    <n v="373"/>
    <n v="9436100000"/>
    <s v="9.4361 billion"/>
    <n v="219300000"/>
    <n v="11624"/>
    <x v="0"/>
    <x v="202"/>
    <x v="0"/>
    <x v="1"/>
    <x v="0"/>
    <n v="3745100000"/>
  </r>
  <r>
    <x v="731"/>
    <n v="790"/>
    <n v="3243200000"/>
    <s v="3.2432 billion"/>
    <n v="216900000"/>
    <n v="6472"/>
    <x v="20"/>
    <x v="227"/>
    <x v="0"/>
    <x v="0"/>
    <x v="0"/>
    <n v="4758300000"/>
  </r>
  <r>
    <x v="732"/>
    <n v="681"/>
    <n v="4122400000"/>
    <s v="4.1224 billion"/>
    <n v="215600000"/>
    <n v="82000"/>
    <x v="11"/>
    <x v="125"/>
    <x v="0"/>
    <x v="0"/>
    <x v="0"/>
    <n v="1966600000"/>
  </r>
  <r>
    <x v="733"/>
    <n v="789"/>
    <n v="3244100000"/>
    <s v="3.2441 billion"/>
    <n v="213800000"/>
    <n v="1196"/>
    <x v="3"/>
    <x v="324"/>
    <x v="0"/>
    <x v="1"/>
    <x v="0"/>
    <n v="3056200000"/>
  </r>
  <r>
    <x v="734"/>
    <n v="696"/>
    <n v="3980100000"/>
    <s v="3.9801 billion"/>
    <n v="213500000"/>
    <n v="14000"/>
    <x v="8"/>
    <x v="325"/>
    <x v="0"/>
    <x v="1"/>
    <x v="0"/>
    <n v="1979700000"/>
  </r>
  <r>
    <x v="735"/>
    <n v="713"/>
    <n v="3810300000"/>
    <s v="3.8103 billion"/>
    <n v="209900000"/>
    <n v="30000"/>
    <x v="14"/>
    <x v="326"/>
    <x v="0"/>
    <x v="0"/>
    <x v="0"/>
    <n v="10002100000"/>
  </r>
  <r>
    <x v="736"/>
    <n v="978"/>
    <n v="2214100000"/>
    <s v="2.2141 billion"/>
    <n v="209100000"/>
    <n v="21000"/>
    <x v="5"/>
    <x v="327"/>
    <x v="0"/>
    <x v="0"/>
    <x v="0"/>
    <n v="5603900000"/>
  </r>
  <r>
    <x v="737"/>
    <n v="972"/>
    <n v="2245800000"/>
    <s v="2.2458 billion"/>
    <n v="208600000"/>
    <n v="7200"/>
    <x v="12"/>
    <x v="328"/>
    <x v="0"/>
    <x v="0"/>
    <x v="0"/>
    <n v="7882400000"/>
  </r>
  <r>
    <x v="738"/>
    <n v="664"/>
    <n v="4330800000"/>
    <s v="4.3308 billion"/>
    <n v="206200000"/>
    <n v="8900"/>
    <x v="10"/>
    <x v="168"/>
    <x v="0"/>
    <x v="0"/>
    <x v="0"/>
    <n v="5438600000"/>
  </r>
  <r>
    <x v="739"/>
    <n v="466"/>
    <n v="7156000000"/>
    <s v="7.156 billion"/>
    <n v="204000000"/>
    <n v="25000"/>
    <x v="13"/>
    <x v="16"/>
    <x v="0"/>
    <x v="0"/>
    <x v="0"/>
    <n v="6154400000"/>
  </r>
  <r>
    <x v="740"/>
    <n v="941"/>
    <n v="2399800000"/>
    <s v="2.3998 billion"/>
    <n v="203300000"/>
    <n v="5300"/>
    <x v="15"/>
    <x v="142"/>
    <x v="0"/>
    <x v="0"/>
    <x v="0"/>
    <n v="5434800000"/>
  </r>
  <r>
    <x v="741"/>
    <n v="715"/>
    <n v="3805600000"/>
    <s v="3.8056 billion"/>
    <n v="203200000"/>
    <n v="18300"/>
    <x v="9"/>
    <x v="329"/>
    <x v="1"/>
    <x v="0"/>
    <x v="0"/>
    <n v="6073800000"/>
  </r>
  <r>
    <x v="742"/>
    <n v="728"/>
    <n v="3680500000"/>
    <s v="3.6805 billion"/>
    <n v="200800000"/>
    <n v="12720"/>
    <x v="3"/>
    <x v="152"/>
    <x v="0"/>
    <x v="1"/>
    <x v="0"/>
    <n v="5233600000"/>
  </r>
  <r>
    <x v="743"/>
    <n v="885"/>
    <n v="2766500000"/>
    <s v="2.7665 billion"/>
    <n v="200600000"/>
    <n v="3250"/>
    <x v="16"/>
    <x v="4"/>
    <x v="0"/>
    <x v="0"/>
    <x v="0"/>
    <n v="1296100000"/>
  </r>
  <r>
    <x v="744"/>
    <n v="710"/>
    <n v="3833000000"/>
    <s v="3.833 billion"/>
    <n v="199000000"/>
    <n v="9600"/>
    <x v="6"/>
    <x v="330"/>
    <x v="0"/>
    <x v="0"/>
    <x v="0"/>
    <n v="2519400000"/>
  </r>
  <r>
    <x v="745"/>
    <n v="391"/>
    <n v="8945000000"/>
    <s v="8.945 billion"/>
    <n v="197000000"/>
    <n v="40200"/>
    <x v="6"/>
    <x v="331"/>
    <x v="0"/>
    <x v="0"/>
    <x v="0"/>
    <n v="2544400000"/>
  </r>
  <r>
    <x v="746"/>
    <n v="750"/>
    <n v="3501600000"/>
    <s v="3.5016 billion"/>
    <n v="195600000"/>
    <n v="11041"/>
    <x v="13"/>
    <x v="1"/>
    <x v="0"/>
    <x v="0"/>
    <x v="0"/>
    <n v="5083400000"/>
  </r>
  <r>
    <x v="747"/>
    <n v="923"/>
    <n v="2475900000"/>
    <s v="2.4759 billion"/>
    <n v="195400000"/>
    <n v="14000"/>
    <x v="16"/>
    <x v="212"/>
    <x v="0"/>
    <x v="0"/>
    <x v="0"/>
    <n v="2325300000"/>
  </r>
  <r>
    <x v="748"/>
    <n v="904"/>
    <n v="2627500000"/>
    <s v="2.6275 billion"/>
    <n v="194700000"/>
    <n v="25900"/>
    <x v="5"/>
    <x v="332"/>
    <x v="0"/>
    <x v="0"/>
    <x v="0"/>
    <n v="4958300000"/>
  </r>
  <r>
    <x v="749"/>
    <n v="180"/>
    <n v="19534700000"/>
    <s v="19.5347 billion"/>
    <n v="193100000"/>
    <n v="14500"/>
    <x v="20"/>
    <x v="67"/>
    <x v="0"/>
    <x v="0"/>
    <x v="0"/>
    <n v="4016900000"/>
  </r>
  <r>
    <x v="750"/>
    <n v="947"/>
    <n v="2356100000"/>
    <s v="2.3561 billion"/>
    <n v="190900000"/>
    <n v="2104"/>
    <x v="15"/>
    <x v="75"/>
    <x v="0"/>
    <x v="0"/>
    <x v="0"/>
    <n v="3346700000"/>
  </r>
  <r>
    <x v="751"/>
    <n v="944"/>
    <n v="2376900000"/>
    <s v="2.3769 billion"/>
    <n v="190600000"/>
    <n v="19200"/>
    <x v="5"/>
    <x v="322"/>
    <x v="0"/>
    <x v="0"/>
    <x v="0"/>
    <n v="5891300000"/>
  </r>
  <r>
    <x v="752"/>
    <n v="560"/>
    <n v="5562700000"/>
    <s v="5.5627 billion"/>
    <n v="189600000"/>
    <n v="15050"/>
    <x v="10"/>
    <x v="7"/>
    <x v="0"/>
    <x v="0"/>
    <x v="0"/>
    <n v="4657300000"/>
  </r>
  <r>
    <x v="753"/>
    <n v="830"/>
    <n v="2998100000"/>
    <s v="2.9981 billion"/>
    <n v="189600000"/>
    <n v="12100"/>
    <x v="7"/>
    <x v="333"/>
    <x v="0"/>
    <x v="0"/>
    <x v="0"/>
    <n v="3617600000"/>
  </r>
  <r>
    <x v="754"/>
    <n v="990"/>
    <n v="2147900000"/>
    <s v="2.1479 billion"/>
    <n v="178900000"/>
    <n v="6500"/>
    <x v="11"/>
    <x v="334"/>
    <x v="0"/>
    <x v="0"/>
    <x v="0"/>
    <n v="2914000000"/>
  </r>
  <r>
    <x v="755"/>
    <n v="245"/>
    <n v="14789000000"/>
    <s v="14.789 billion"/>
    <n v="178000000"/>
    <n v="72000"/>
    <x v="2"/>
    <x v="6"/>
    <x v="0"/>
    <x v="0"/>
    <x v="0"/>
    <n v="4321300000"/>
  </r>
  <r>
    <x v="756"/>
    <n v="515"/>
    <n v="6150600000"/>
    <s v="6.1506 billion"/>
    <n v="177800000"/>
    <n v="23350"/>
    <x v="2"/>
    <x v="66"/>
    <x v="0"/>
    <x v="0"/>
    <x v="0"/>
    <n v="988100000"/>
  </r>
  <r>
    <x v="757"/>
    <n v="951"/>
    <n v="2335000000"/>
    <s v="2.335 billion"/>
    <n v="176000000"/>
    <n v="13000"/>
    <x v="11"/>
    <x v="228"/>
    <x v="0"/>
    <x v="0"/>
    <x v="0"/>
    <n v="6247900000"/>
  </r>
  <r>
    <x v="758"/>
    <n v="260"/>
    <n v="14112400000"/>
    <s v="14.1124 billion"/>
    <n v="173200000"/>
    <n v="51000"/>
    <x v="18"/>
    <x v="12"/>
    <x v="0"/>
    <x v="0"/>
    <x v="0"/>
    <n v="10856500000"/>
  </r>
  <r>
    <x v="759"/>
    <n v="927"/>
    <n v="2465100000"/>
    <s v="2.4651 billion"/>
    <n v="173100000"/>
    <n v="7600"/>
    <x v="7"/>
    <x v="335"/>
    <x v="0"/>
    <x v="1"/>
    <x v="0"/>
    <n v="2617700000"/>
  </r>
  <r>
    <x v="760"/>
    <n v="669"/>
    <n v="4232400000"/>
    <s v="4.2324 billion"/>
    <n v="171500000"/>
    <n v="4700"/>
    <x v="8"/>
    <x v="336"/>
    <x v="0"/>
    <x v="0"/>
    <x v="0"/>
    <n v="2678500000"/>
  </r>
  <r>
    <x v="761"/>
    <n v="911"/>
    <n v="2591600000"/>
    <s v="2.5916 billion"/>
    <n v="171400000"/>
    <n v="12500"/>
    <x v="2"/>
    <x v="138"/>
    <x v="0"/>
    <x v="0"/>
    <x v="0"/>
    <n v="1305500000"/>
  </r>
  <r>
    <x v="762"/>
    <n v="626"/>
    <n v="4771700000"/>
    <s v="4.7717 billion"/>
    <n v="168800000"/>
    <n v="24700"/>
    <x v="13"/>
    <x v="7"/>
    <x v="0"/>
    <x v="0"/>
    <x v="0"/>
    <n v="1826000000"/>
  </r>
  <r>
    <x v="763"/>
    <n v="511"/>
    <n v="6226700000"/>
    <s v="6.2267 billion"/>
    <n v="166700000"/>
    <n v="10735"/>
    <x v="10"/>
    <x v="99"/>
    <x v="0"/>
    <x v="0"/>
    <x v="0"/>
    <n v="4284400000"/>
  </r>
  <r>
    <x v="764"/>
    <n v="208"/>
    <n v="17661200000"/>
    <s v="17.6612 billion"/>
    <n v="166300000"/>
    <n v="8521"/>
    <x v="9"/>
    <x v="10"/>
    <x v="1"/>
    <x v="0"/>
    <x v="0"/>
    <n v="78655900000"/>
  </r>
  <r>
    <x v="765"/>
    <n v="606"/>
    <n v="5004000000"/>
    <s v="5.004 billion"/>
    <n v="166000000"/>
    <n v="4100"/>
    <x v="20"/>
    <x v="99"/>
    <x v="0"/>
    <x v="0"/>
    <x v="0"/>
    <n v="5948800000"/>
  </r>
  <r>
    <x v="766"/>
    <n v="890"/>
    <n v="2758600000"/>
    <s v="2.7586 billion"/>
    <n v="165100000"/>
    <n v="3167"/>
    <x v="13"/>
    <x v="291"/>
    <x v="0"/>
    <x v="1"/>
    <x v="0"/>
    <n v="1445200000"/>
  </r>
  <r>
    <x v="767"/>
    <n v="536"/>
    <n v="5807100000"/>
    <s v="5.8071 billion"/>
    <n v="164400000"/>
    <n v="28495"/>
    <x v="2"/>
    <x v="29"/>
    <x v="0"/>
    <x v="0"/>
    <x v="0"/>
    <n v="5930200000"/>
  </r>
  <r>
    <x v="768"/>
    <n v="117"/>
    <n v="29487000000"/>
    <s v="29.487 billion"/>
    <n v="164000000"/>
    <n v="28000"/>
    <x v="20"/>
    <x v="337"/>
    <x v="0"/>
    <x v="0"/>
    <x v="0"/>
    <n v="7335000000"/>
  </r>
  <r>
    <x v="769"/>
    <n v="787"/>
    <n v="3278000000"/>
    <s v="3.278 billion"/>
    <n v="161400000"/>
    <n v="6500"/>
    <x v="15"/>
    <x v="50"/>
    <x v="0"/>
    <x v="0"/>
    <x v="0"/>
    <n v="3505200000"/>
  </r>
  <r>
    <x v="770"/>
    <n v="826"/>
    <n v="3021500000"/>
    <s v="3.0215 billion"/>
    <n v="160900000"/>
    <n v="6000"/>
    <x v="7"/>
    <x v="99"/>
    <x v="0"/>
    <x v="0"/>
    <x v="0"/>
    <n v="2191700000"/>
  </r>
  <r>
    <x v="771"/>
    <n v="446"/>
    <n v="7613000000"/>
    <s v="7.613 billion"/>
    <n v="159600000"/>
    <n v="347"/>
    <x v="20"/>
    <x v="187"/>
    <x v="0"/>
    <x v="0"/>
    <x v="0"/>
    <n v="890500000"/>
  </r>
  <r>
    <x v="772"/>
    <n v="862"/>
    <n v="2852000000"/>
    <s v="2.852 billion"/>
    <n v="157200000"/>
    <n v="14000"/>
    <x v="12"/>
    <x v="338"/>
    <x v="0"/>
    <x v="0"/>
    <x v="0"/>
    <n v="2814600000"/>
  </r>
  <r>
    <x v="773"/>
    <n v="926"/>
    <n v="2465100000"/>
    <s v="2.4651 billion"/>
    <n v="156200000"/>
    <n v="10700"/>
    <x v="5"/>
    <x v="339"/>
    <x v="0"/>
    <x v="0"/>
    <x v="0"/>
    <n v="2146600000"/>
  </r>
  <r>
    <x v="774"/>
    <n v="618"/>
    <n v="4909700000"/>
    <s v="4.9097 billion"/>
    <n v="156100000"/>
    <n v="7400"/>
    <x v="9"/>
    <x v="330"/>
    <x v="0"/>
    <x v="0"/>
    <x v="0"/>
    <n v="856000000"/>
  </r>
  <r>
    <x v="775"/>
    <n v="529"/>
    <n v="5912100000"/>
    <s v="5.9121 billion"/>
    <n v="156000000"/>
    <n v="7800"/>
    <x v="5"/>
    <x v="50"/>
    <x v="0"/>
    <x v="0"/>
    <x v="0"/>
    <n v="3160000000"/>
  </r>
  <r>
    <x v="776"/>
    <n v="573"/>
    <n v="5329000000"/>
    <s v="5.329 billion"/>
    <n v="156000000"/>
    <n v="8800"/>
    <x v="4"/>
    <x v="38"/>
    <x v="0"/>
    <x v="0"/>
    <x v="0"/>
    <n v="2163400000"/>
  </r>
  <r>
    <x v="777"/>
    <n v="929"/>
    <n v="2448500000"/>
    <s v="2.4485 billion"/>
    <n v="154700000"/>
    <n v="6650"/>
    <x v="5"/>
    <x v="29"/>
    <x v="0"/>
    <x v="0"/>
    <x v="0"/>
    <n v="39152000000"/>
  </r>
  <r>
    <x v="778"/>
    <n v="803"/>
    <n v="3196600000"/>
    <s v="3.1966 billion"/>
    <n v="154500000"/>
    <n v="13500"/>
    <x v="2"/>
    <x v="66"/>
    <x v="0"/>
    <x v="0"/>
    <x v="0"/>
    <n v="991400000"/>
  </r>
  <r>
    <x v="779"/>
    <n v="982"/>
    <n v="2184900000"/>
    <s v="2.1849 billion"/>
    <n v="153700000"/>
    <n v="5388"/>
    <x v="2"/>
    <x v="34"/>
    <x v="0"/>
    <x v="1"/>
    <x v="0"/>
    <n v="1123700000"/>
  </r>
  <r>
    <x v="780"/>
    <n v="430"/>
    <n v="7940000000"/>
    <s v="7.94 billion"/>
    <n v="153000000"/>
    <n v="97500"/>
    <x v="8"/>
    <x v="170"/>
    <x v="0"/>
    <x v="0"/>
    <x v="0"/>
    <n v="8193000000"/>
  </r>
  <r>
    <x v="781"/>
    <n v="937"/>
    <n v="2409700000"/>
    <s v="2.4097 billion"/>
    <n v="152200000"/>
    <n v="5500"/>
    <x v="13"/>
    <x v="137"/>
    <x v="0"/>
    <x v="1"/>
    <x v="0"/>
    <n v="3687800000"/>
  </r>
  <r>
    <x v="782"/>
    <n v="785"/>
    <n v="3303700000"/>
    <s v="3.3037 billion"/>
    <n v="151700000"/>
    <n v="6750"/>
    <x v="7"/>
    <x v="340"/>
    <x v="0"/>
    <x v="0"/>
    <x v="0"/>
    <n v="2286500000"/>
  </r>
  <r>
    <x v="783"/>
    <n v="132"/>
    <n v="26992000000"/>
    <s v="26.992 billion"/>
    <n v="149000000"/>
    <n v="28300"/>
    <x v="20"/>
    <x v="98"/>
    <x v="0"/>
    <x v="0"/>
    <x v="0"/>
    <n v="2409300000"/>
  </r>
  <r>
    <x v="784"/>
    <n v="501"/>
    <n v="6357000000"/>
    <s v="6.357 billion"/>
    <n v="149000000"/>
    <n v="24000"/>
    <x v="13"/>
    <x v="341"/>
    <x v="0"/>
    <x v="0"/>
    <x v="0"/>
    <n v="2058000000"/>
  </r>
  <r>
    <x v="785"/>
    <n v="897"/>
    <n v="2695700000"/>
    <s v="2.6957 billion"/>
    <n v="147300000"/>
    <n v="19600"/>
    <x v="7"/>
    <x v="342"/>
    <x v="0"/>
    <x v="0"/>
    <x v="0"/>
    <n v="2385600000"/>
  </r>
  <r>
    <x v="786"/>
    <n v="792"/>
    <n v="3235900000"/>
    <s v="3.2359 billion"/>
    <n v="144800000"/>
    <n v="5947"/>
    <x v="20"/>
    <x v="83"/>
    <x v="0"/>
    <x v="0"/>
    <x v="0"/>
    <n v="3947900000"/>
  </r>
  <r>
    <x v="787"/>
    <n v="477"/>
    <n v="6850500000"/>
    <s v="6.8505 billion"/>
    <n v="144600000"/>
    <n v="6100"/>
    <x v="20"/>
    <x v="16"/>
    <x v="0"/>
    <x v="0"/>
    <x v="0"/>
    <n v="2008000000"/>
  </r>
  <r>
    <x v="788"/>
    <n v="981"/>
    <n v="2188000000"/>
    <s v="2.188 billion"/>
    <n v="143700000"/>
    <n v="5000"/>
    <x v="12"/>
    <x v="187"/>
    <x v="0"/>
    <x v="1"/>
    <x v="0"/>
    <n v="3169400000"/>
  </r>
  <r>
    <x v="789"/>
    <n v="838"/>
    <n v="2977900000"/>
    <s v="2.9779 billion"/>
    <n v="143400000"/>
    <n v="11400"/>
    <x v="14"/>
    <x v="343"/>
    <x v="0"/>
    <x v="0"/>
    <x v="0"/>
    <n v="3076000000"/>
  </r>
  <r>
    <x v="790"/>
    <n v="820"/>
    <n v="3073600000"/>
    <s v="3.0736 billion"/>
    <n v="143300000"/>
    <n v="13200"/>
    <x v="18"/>
    <x v="32"/>
    <x v="0"/>
    <x v="0"/>
    <x v="0"/>
    <n v="3200500000"/>
  </r>
  <r>
    <x v="791"/>
    <n v="963"/>
    <n v="2273100000"/>
    <s v="2.2731 billion"/>
    <n v="141000000"/>
    <n v="65000"/>
    <x v="0"/>
    <x v="94"/>
    <x v="1"/>
    <x v="0"/>
    <x v="0"/>
    <n v="3878000000"/>
  </r>
  <r>
    <x v="792"/>
    <n v="763"/>
    <n v="3438600000"/>
    <s v="3.4386 billion"/>
    <n v="139900000"/>
    <n v="6334"/>
    <x v="5"/>
    <x v="344"/>
    <x v="0"/>
    <x v="0"/>
    <x v="0"/>
    <n v="5139000000"/>
  </r>
  <r>
    <x v="793"/>
    <n v="772"/>
    <n v="3368900000"/>
    <s v="3.3689 billion"/>
    <n v="138900000"/>
    <n v="19200"/>
    <x v="0"/>
    <x v="345"/>
    <x v="0"/>
    <x v="0"/>
    <x v="0"/>
    <n v="2298600000"/>
  </r>
  <r>
    <x v="794"/>
    <n v="949"/>
    <n v="2346000000"/>
    <s v="2.346 billion"/>
    <n v="137800000"/>
    <n v="2439"/>
    <x v="15"/>
    <x v="127"/>
    <x v="0"/>
    <x v="0"/>
    <x v="0"/>
    <n v="2215600000"/>
  </r>
  <r>
    <x v="795"/>
    <n v="881"/>
    <n v="2777600000"/>
    <s v="2.7776 billion"/>
    <n v="137000000"/>
    <n v="7200"/>
    <x v="2"/>
    <x v="99"/>
    <x v="0"/>
    <x v="1"/>
    <x v="0"/>
    <n v="727500000"/>
  </r>
  <r>
    <x v="796"/>
    <n v="915"/>
    <n v="2554000000"/>
    <s v="2.554 billion"/>
    <n v="137000000"/>
    <n v="9800"/>
    <x v="0"/>
    <x v="315"/>
    <x v="0"/>
    <x v="0"/>
    <x v="0"/>
    <n v="3517600000"/>
  </r>
  <r>
    <x v="797"/>
    <n v="642"/>
    <n v="4583500000"/>
    <s v="4.5835 billion"/>
    <n v="134900000"/>
    <n v="14290"/>
    <x v="2"/>
    <x v="177"/>
    <x v="0"/>
    <x v="0"/>
    <x v="0"/>
    <n v="1486900000"/>
  </r>
  <r>
    <x v="798"/>
    <n v="866"/>
    <n v="2841000000"/>
    <s v="2.841 billion"/>
    <n v="133700000"/>
    <m/>
    <x v="17"/>
    <x v="4"/>
    <x v="0"/>
    <x v="0"/>
    <x v="0"/>
    <m/>
  </r>
  <r>
    <x v="799"/>
    <n v="779"/>
    <n v="3337800000"/>
    <s v="3.3378 billion"/>
    <n v="131600000"/>
    <n v="59491"/>
    <x v="11"/>
    <x v="12"/>
    <x v="0"/>
    <x v="0"/>
    <x v="0"/>
    <n v="1701900000"/>
  </r>
  <r>
    <x v="800"/>
    <n v="925"/>
    <n v="2467500000"/>
    <s v="2.4675 billion"/>
    <n v="130300000"/>
    <n v="749"/>
    <x v="1"/>
    <x v="346"/>
    <x v="0"/>
    <x v="0"/>
    <x v="0"/>
    <m/>
  </r>
  <r>
    <x v="801"/>
    <n v="950"/>
    <n v="2335400000"/>
    <s v="2.3354 billion"/>
    <n v="127200000"/>
    <n v="2847"/>
    <x v="15"/>
    <x v="12"/>
    <x v="0"/>
    <x v="0"/>
    <x v="0"/>
    <n v="828800000"/>
  </r>
  <r>
    <x v="802"/>
    <n v="510"/>
    <n v="6228600000"/>
    <s v="6.2286 billion"/>
    <n v="126300000"/>
    <n v="124000"/>
    <x v="9"/>
    <x v="4"/>
    <x v="0"/>
    <x v="0"/>
    <x v="0"/>
    <n v="3078700000"/>
  </r>
  <r>
    <x v="803"/>
    <n v="744"/>
    <n v="3541100000"/>
    <s v="3.5411 billion"/>
    <n v="125900000"/>
    <n v="16000"/>
    <x v="14"/>
    <x v="8"/>
    <x v="0"/>
    <x v="0"/>
    <x v="0"/>
    <n v="4681400000"/>
  </r>
  <r>
    <x v="804"/>
    <n v="611"/>
    <n v="4973100000"/>
    <s v="4.9731 billion"/>
    <n v="124100000"/>
    <n v="3600"/>
    <x v="9"/>
    <x v="347"/>
    <x v="1"/>
    <x v="0"/>
    <x v="0"/>
    <n v="3849800000"/>
  </r>
  <r>
    <x v="805"/>
    <n v="780"/>
    <n v="3328000000"/>
    <s v="3.328 billion"/>
    <n v="123700000"/>
    <n v="6000"/>
    <x v="15"/>
    <x v="7"/>
    <x v="0"/>
    <x v="0"/>
    <x v="0"/>
    <n v="25899400000"/>
  </r>
  <r>
    <x v="806"/>
    <n v="962"/>
    <n v="2283500000"/>
    <s v="2.2835 billion"/>
    <n v="122700000"/>
    <n v="5600"/>
    <x v="17"/>
    <x v="18"/>
    <x v="0"/>
    <x v="0"/>
    <x v="0"/>
    <n v="1154000000"/>
  </r>
  <r>
    <x v="807"/>
    <n v="992"/>
    <n v="2140300000"/>
    <s v="2.1403 billion"/>
    <n v="122000000"/>
    <n v="1052"/>
    <x v="18"/>
    <x v="16"/>
    <x v="0"/>
    <x v="0"/>
    <x v="0"/>
    <n v="478800000"/>
  </r>
  <r>
    <x v="808"/>
    <n v="955"/>
    <n v="2312300000"/>
    <s v="2.3123 billion"/>
    <n v="121100000"/>
    <n v="1642"/>
    <x v="13"/>
    <x v="348"/>
    <x v="0"/>
    <x v="0"/>
    <x v="0"/>
    <n v="427800000"/>
  </r>
  <r>
    <x v="809"/>
    <n v="607"/>
    <n v="4998100000"/>
    <s v="4.9981 billion"/>
    <n v="119600000"/>
    <n v="24000"/>
    <x v="14"/>
    <x v="66"/>
    <x v="0"/>
    <x v="0"/>
    <x v="0"/>
    <n v="5263900000"/>
  </r>
  <r>
    <x v="810"/>
    <n v="997"/>
    <n v="2122200000"/>
    <s v="2.1222 billion"/>
    <n v="118700000"/>
    <n v="4800"/>
    <x v="2"/>
    <x v="349"/>
    <x v="0"/>
    <x v="0"/>
    <x v="0"/>
    <n v="830000000"/>
  </r>
  <r>
    <x v="811"/>
    <n v="989"/>
    <n v="2156600000"/>
    <s v="2.1566 billion"/>
    <n v="117900000"/>
    <n v="1251"/>
    <x v="3"/>
    <x v="350"/>
    <x v="0"/>
    <x v="0"/>
    <x v="0"/>
    <n v="4405400000"/>
  </r>
  <r>
    <x v="812"/>
    <n v="880"/>
    <n v="2777900000"/>
    <s v="2.7779 billion"/>
    <n v="117100000"/>
    <n v="3510"/>
    <x v="1"/>
    <x v="351"/>
    <x v="0"/>
    <x v="0"/>
    <x v="0"/>
    <m/>
  </r>
  <r>
    <x v="813"/>
    <n v="476"/>
    <n v="6894000000"/>
    <s v="6.894 billion"/>
    <n v="117000000"/>
    <n v="12000"/>
    <x v="10"/>
    <x v="352"/>
    <x v="0"/>
    <x v="0"/>
    <x v="0"/>
    <n v="5814200000"/>
  </r>
  <r>
    <x v="814"/>
    <n v="87"/>
    <n v="42534200000"/>
    <s v="42.5342 billion"/>
    <n v="116300000"/>
    <n v="3242"/>
    <x v="1"/>
    <x v="4"/>
    <x v="0"/>
    <x v="0"/>
    <x v="0"/>
    <n v="1699000000"/>
  </r>
  <r>
    <x v="815"/>
    <n v="977"/>
    <n v="2219600000"/>
    <s v="2.2196 billion"/>
    <n v="115700000"/>
    <n v="23000"/>
    <x v="5"/>
    <x v="353"/>
    <x v="1"/>
    <x v="0"/>
    <x v="0"/>
    <n v="5229600000"/>
  </r>
  <r>
    <x v="816"/>
    <n v="752"/>
    <n v="3497600000"/>
    <s v="3.4976 billion"/>
    <n v="115600000"/>
    <n v="10810"/>
    <x v="18"/>
    <x v="12"/>
    <x v="0"/>
    <x v="0"/>
    <x v="0"/>
    <n v="1269800000"/>
  </r>
  <r>
    <x v="817"/>
    <n v="931"/>
    <n v="2422100000"/>
    <s v="2.4221 billion"/>
    <n v="114900000"/>
    <n v="11700"/>
    <x v="2"/>
    <x v="41"/>
    <x v="0"/>
    <x v="1"/>
    <x v="0"/>
    <n v="868700000"/>
  </r>
  <r>
    <x v="818"/>
    <n v="700"/>
    <n v="3943200000"/>
    <s v="3.9432 billion"/>
    <n v="113500000"/>
    <n v="11307"/>
    <x v="1"/>
    <x v="354"/>
    <x v="0"/>
    <x v="0"/>
    <x v="0"/>
    <n v="1290300000"/>
  </r>
  <r>
    <x v="819"/>
    <n v="819"/>
    <n v="3075000000"/>
    <s v="3.075 billion"/>
    <n v="113300000"/>
    <n v="7000"/>
    <x v="3"/>
    <x v="166"/>
    <x v="0"/>
    <x v="0"/>
    <x v="0"/>
    <n v="4976700000"/>
  </r>
  <r>
    <x v="820"/>
    <n v="743"/>
    <n v="3557400000"/>
    <s v="3.5574 billion"/>
    <n v="111900000"/>
    <n v="4155"/>
    <x v="0"/>
    <x v="22"/>
    <x v="1"/>
    <x v="0"/>
    <x v="0"/>
    <n v="1963000000"/>
  </r>
  <r>
    <x v="821"/>
    <n v="894"/>
    <n v="2713500000"/>
    <s v="2.7135 billion"/>
    <n v="111900000"/>
    <n v="15205"/>
    <x v="8"/>
    <x v="355"/>
    <x v="0"/>
    <x v="0"/>
    <x v="0"/>
    <n v="1457600000"/>
  </r>
  <r>
    <x v="822"/>
    <n v="672"/>
    <n v="4224400000"/>
    <s v="4.2244 billion"/>
    <n v="108800000"/>
    <n v="24000"/>
    <x v="19"/>
    <x v="356"/>
    <x v="0"/>
    <x v="0"/>
    <x v="0"/>
    <n v="1921100000"/>
  </r>
  <r>
    <x v="823"/>
    <n v="786"/>
    <n v="3298800000"/>
    <s v="3.2988 billion"/>
    <n v="105600000"/>
    <n v="5843"/>
    <x v="20"/>
    <x v="357"/>
    <x v="0"/>
    <x v="0"/>
    <x v="0"/>
    <n v="2142100000"/>
  </r>
  <r>
    <x v="824"/>
    <n v="675"/>
    <n v="4200200000"/>
    <s v="4.2002 billion"/>
    <n v="105200000"/>
    <n v="73350"/>
    <x v="9"/>
    <x v="75"/>
    <x v="0"/>
    <x v="0"/>
    <x v="0"/>
    <n v="3234400000"/>
  </r>
  <r>
    <x v="825"/>
    <n v="295"/>
    <n v="12728800000"/>
    <s v="12.7288 billion"/>
    <n v="104000000"/>
    <n v="2334"/>
    <x v="10"/>
    <x v="331"/>
    <x v="0"/>
    <x v="0"/>
    <x v="0"/>
    <n v="1151000000"/>
  </r>
  <r>
    <x v="826"/>
    <n v="840"/>
    <n v="2970300000"/>
    <s v="2.9703 billion"/>
    <n v="98400000"/>
    <n v="8000"/>
    <x v="1"/>
    <x v="358"/>
    <x v="0"/>
    <x v="0"/>
    <x v="0"/>
    <n v="7223500000"/>
  </r>
  <r>
    <x v="827"/>
    <n v="739"/>
    <n v="3619900000"/>
    <s v="3.6199 billion"/>
    <n v="98000000"/>
    <n v="10400"/>
    <x v="2"/>
    <x v="29"/>
    <x v="0"/>
    <x v="1"/>
    <x v="0"/>
    <n v="2434100000"/>
  </r>
  <r>
    <x v="828"/>
    <n v="466"/>
    <n v="7156000000"/>
    <s v="7.156 billion"/>
    <n v="97000000"/>
    <n v="38000"/>
    <x v="0"/>
    <x v="16"/>
    <x v="0"/>
    <x v="0"/>
    <x v="0"/>
    <n v="5474700000"/>
  </r>
  <r>
    <x v="829"/>
    <n v="638"/>
    <n v="4641800000"/>
    <s v="4.6418 billion"/>
    <n v="91900000"/>
    <n v="7800"/>
    <x v="18"/>
    <x v="359"/>
    <x v="0"/>
    <x v="0"/>
    <x v="0"/>
    <n v="551800000"/>
  </r>
  <r>
    <x v="830"/>
    <n v="935"/>
    <n v="2413000000"/>
    <s v="2.413 billion"/>
    <n v="90000000"/>
    <n v="8801"/>
    <x v="17"/>
    <x v="16"/>
    <x v="0"/>
    <x v="0"/>
    <x v="0"/>
    <n v="2093200000"/>
  </r>
  <r>
    <x v="831"/>
    <n v="922"/>
    <n v="2498300000"/>
    <s v="2.4983 billion"/>
    <n v="85000000"/>
    <n v="7600"/>
    <x v="18"/>
    <x v="300"/>
    <x v="0"/>
    <x v="0"/>
    <x v="0"/>
    <n v="1594500000"/>
  </r>
  <r>
    <x v="832"/>
    <n v="717"/>
    <n v="3771200000"/>
    <s v="3.7712 billion"/>
    <n v="81200000"/>
    <n v="1669"/>
    <x v="1"/>
    <x v="360"/>
    <x v="1"/>
    <x v="0"/>
    <x v="0"/>
    <n v="3149300000"/>
  </r>
  <r>
    <x v="833"/>
    <n v="919"/>
    <n v="2541700000"/>
    <s v="2.5417 billion"/>
    <n v="79200000"/>
    <n v="6700"/>
    <x v="13"/>
    <x v="4"/>
    <x v="0"/>
    <x v="0"/>
    <x v="0"/>
    <n v="1127800000"/>
  </r>
  <r>
    <x v="834"/>
    <n v="748"/>
    <n v="3514800000"/>
    <s v="3.5148 billion"/>
    <n v="78300000"/>
    <n v="2834"/>
    <x v="1"/>
    <x v="83"/>
    <x v="0"/>
    <x v="0"/>
    <x v="0"/>
    <m/>
  </r>
  <r>
    <x v="835"/>
    <n v="966"/>
    <n v="2256600000"/>
    <s v="2.2566 billion"/>
    <n v="77400000"/>
    <n v="15800"/>
    <x v="9"/>
    <x v="319"/>
    <x v="0"/>
    <x v="0"/>
    <x v="0"/>
    <n v="809800000"/>
  </r>
  <r>
    <x v="836"/>
    <n v="458"/>
    <n v="7347800000"/>
    <s v="7.3478 billion"/>
    <n v="77200000"/>
    <n v="58000"/>
    <x v="16"/>
    <x v="361"/>
    <x v="0"/>
    <x v="0"/>
    <x v="0"/>
    <n v="5191400000"/>
  </r>
  <r>
    <x v="837"/>
    <n v="392"/>
    <n v="8931000000"/>
    <s v="8.931 billion"/>
    <n v="73800000"/>
    <n v="13300"/>
    <x v="20"/>
    <x v="362"/>
    <x v="0"/>
    <x v="0"/>
    <x v="0"/>
    <n v="1185100000"/>
  </r>
  <r>
    <x v="838"/>
    <n v="111"/>
    <n v="31337000000"/>
    <s v="31.337 billion"/>
    <n v="73700000"/>
    <n v="4414"/>
    <x v="3"/>
    <x v="64"/>
    <x v="0"/>
    <x v="0"/>
    <x v="0"/>
    <n v="1427000000"/>
  </r>
  <r>
    <x v="839"/>
    <n v="848"/>
    <n v="2927500000"/>
    <s v="2.9275 billion"/>
    <n v="72400000"/>
    <n v="45800"/>
    <x v="11"/>
    <x v="363"/>
    <x v="0"/>
    <x v="0"/>
    <x v="0"/>
    <n v="2098600000"/>
  </r>
  <r>
    <x v="840"/>
    <n v="708"/>
    <n v="3854300000"/>
    <s v="3.8543 billion"/>
    <n v="71700000"/>
    <n v="16200"/>
    <x v="14"/>
    <x v="44"/>
    <x v="0"/>
    <x v="0"/>
    <x v="0"/>
    <n v="6419300000"/>
  </r>
  <r>
    <x v="841"/>
    <n v="216"/>
    <n v="16949800000"/>
    <s v="16.9498 billion"/>
    <n v="71200000"/>
    <n v="2430"/>
    <x v="3"/>
    <x v="32"/>
    <x v="0"/>
    <x v="0"/>
    <x v="0"/>
    <n v="17243800000"/>
  </r>
  <r>
    <x v="842"/>
    <n v="831"/>
    <n v="2995400000"/>
    <s v="2.9954 billion"/>
    <n v="70700000"/>
    <n v="8800"/>
    <x v="9"/>
    <x v="364"/>
    <x v="0"/>
    <x v="0"/>
    <x v="0"/>
    <n v="6658200000"/>
  </r>
  <r>
    <x v="843"/>
    <n v="855"/>
    <n v="2892600000"/>
    <s v="2.8926 billion"/>
    <n v="69900000"/>
    <n v="2542"/>
    <x v="20"/>
    <x v="365"/>
    <x v="0"/>
    <x v="0"/>
    <x v="0"/>
    <n v="1375800000"/>
  </r>
  <r>
    <x v="844"/>
    <n v="934"/>
    <n v="2414900000"/>
    <s v="2.4149 billion"/>
    <n v="68600000"/>
    <n v="4400"/>
    <x v="16"/>
    <x v="366"/>
    <x v="0"/>
    <x v="0"/>
    <x v="0"/>
    <n v="1836100000"/>
  </r>
  <r>
    <x v="845"/>
    <n v="969"/>
    <n v="2251600000"/>
    <s v="2.2516 billion"/>
    <n v="66500000"/>
    <n v="8928"/>
    <x v="20"/>
    <x v="268"/>
    <x v="0"/>
    <x v="0"/>
    <x v="0"/>
    <n v="2187300000"/>
  </r>
  <r>
    <x v="846"/>
    <n v="733"/>
    <n v="3660800000"/>
    <s v="3.6608 billion"/>
    <n v="64100000"/>
    <n v="15500"/>
    <x v="12"/>
    <x v="367"/>
    <x v="0"/>
    <x v="1"/>
    <x v="0"/>
    <n v="4012000000"/>
  </r>
  <r>
    <x v="847"/>
    <n v="939"/>
    <n v="2408100000"/>
    <s v="2.4081 billion"/>
    <n v="63900000"/>
    <n v="7400"/>
    <x v="14"/>
    <x v="99"/>
    <x v="0"/>
    <x v="0"/>
    <x v="0"/>
    <n v="2492500000"/>
  </r>
  <r>
    <x v="848"/>
    <n v="816"/>
    <n v="3079600000"/>
    <s v="3.0796 billion"/>
    <n v="62300000"/>
    <n v="875"/>
    <x v="19"/>
    <x v="368"/>
    <x v="0"/>
    <x v="0"/>
    <x v="0"/>
    <n v="3148000000"/>
  </r>
  <r>
    <x v="849"/>
    <n v="985"/>
    <n v="2173600000"/>
    <s v="2.1736 billion"/>
    <n v="61600000"/>
    <n v="6400"/>
    <x v="9"/>
    <x v="369"/>
    <x v="0"/>
    <x v="0"/>
    <x v="0"/>
    <n v="995600000"/>
  </r>
  <r>
    <x v="850"/>
    <n v="280"/>
    <n v="13248300000"/>
    <s v="13.2483 billion"/>
    <n v="60800000"/>
    <n v="2960"/>
    <x v="20"/>
    <x v="36"/>
    <x v="0"/>
    <x v="0"/>
    <x v="0"/>
    <n v="927100000"/>
  </r>
  <r>
    <x v="851"/>
    <n v="88"/>
    <n v="42078000000"/>
    <s v="42.078 billion"/>
    <n v="60000000"/>
    <n v="4100"/>
    <x v="3"/>
    <x v="32"/>
    <x v="0"/>
    <x v="0"/>
    <x v="0"/>
    <n v="2131000000"/>
  </r>
  <r>
    <x v="852"/>
    <n v="983"/>
    <n v="2184400000"/>
    <s v="2.1844 billion"/>
    <n v="59800000"/>
    <n v="8000"/>
    <x v="7"/>
    <x v="370"/>
    <x v="0"/>
    <x v="0"/>
    <x v="0"/>
    <n v="1568700000"/>
  </r>
  <r>
    <x v="853"/>
    <n v="498"/>
    <n v="6412600000"/>
    <s v="6.4126 billion"/>
    <n v="59200000"/>
    <n v="11236"/>
    <x v="2"/>
    <x v="75"/>
    <x v="0"/>
    <x v="0"/>
    <x v="0"/>
    <n v="1133900000"/>
  </r>
  <r>
    <x v="854"/>
    <n v="461"/>
    <n v="7336800000"/>
    <s v="7.3368 billion"/>
    <n v="58500000"/>
    <n v="16540"/>
    <x v="2"/>
    <x v="53"/>
    <x v="0"/>
    <x v="0"/>
    <x v="0"/>
    <n v="637500000"/>
  </r>
  <r>
    <x v="855"/>
    <n v="933"/>
    <n v="2417600000"/>
    <s v="2.4176 billion"/>
    <n v="56700000"/>
    <n v="13530"/>
    <x v="2"/>
    <x v="371"/>
    <x v="0"/>
    <x v="0"/>
    <x v="0"/>
    <n v="463200000"/>
  </r>
  <r>
    <x v="856"/>
    <n v="740"/>
    <n v="3602300000"/>
    <s v="3.6023 billion"/>
    <n v="54500000"/>
    <n v="45000"/>
    <x v="9"/>
    <x v="132"/>
    <x v="0"/>
    <x v="1"/>
    <x v="0"/>
    <n v="2029600000"/>
  </r>
  <r>
    <x v="857"/>
    <n v="970"/>
    <n v="2248700000"/>
    <s v="2.2487 billion"/>
    <n v="54400000"/>
    <n v="16100"/>
    <x v="0"/>
    <x v="154"/>
    <x v="0"/>
    <x v="0"/>
    <x v="0"/>
    <n v="1506200000"/>
  </r>
  <r>
    <x v="858"/>
    <n v="878"/>
    <n v="2784800000"/>
    <s v="2.7848 billion"/>
    <n v="50700000"/>
    <n v="1146"/>
    <x v="1"/>
    <x v="4"/>
    <x v="0"/>
    <x v="0"/>
    <x v="0"/>
    <m/>
  </r>
  <r>
    <x v="859"/>
    <n v="705"/>
    <n v="3890000000"/>
    <s v="3.89 billion"/>
    <n v="49000000"/>
    <n v="20300"/>
    <x v="11"/>
    <x v="228"/>
    <x v="0"/>
    <x v="0"/>
    <x v="0"/>
    <n v="6620000000"/>
  </r>
  <r>
    <x v="860"/>
    <n v="711"/>
    <n v="3828000000"/>
    <s v="3.828 billion"/>
    <n v="49000000"/>
    <n v="434"/>
    <x v="1"/>
    <x v="38"/>
    <x v="0"/>
    <x v="1"/>
    <x v="0"/>
    <n v="24676200000"/>
  </r>
  <r>
    <x v="861"/>
    <n v="812"/>
    <n v="3130500000"/>
    <s v="3.1305 billion"/>
    <n v="48600000"/>
    <n v="15024"/>
    <x v="18"/>
    <x v="124"/>
    <x v="0"/>
    <x v="0"/>
    <x v="0"/>
    <n v="2821000000"/>
  </r>
  <r>
    <x v="862"/>
    <n v="701"/>
    <n v="3940000000"/>
    <s v="3.94 billion"/>
    <n v="47000000"/>
    <n v="13300"/>
    <x v="18"/>
    <x v="372"/>
    <x v="0"/>
    <x v="0"/>
    <x v="0"/>
    <n v="4891100000"/>
  </r>
  <r>
    <x v="863"/>
    <n v="916"/>
    <n v="2553600000"/>
    <s v="2.5536 billion"/>
    <n v="46300000"/>
    <n v="20150"/>
    <x v="9"/>
    <x v="373"/>
    <x v="0"/>
    <x v="0"/>
    <x v="0"/>
    <n v="1351500000"/>
  </r>
  <r>
    <x v="864"/>
    <n v="943"/>
    <n v="2380800000"/>
    <s v="2.3808 billion"/>
    <n v="44400000"/>
    <n v="6800"/>
    <x v="6"/>
    <x v="145"/>
    <x v="0"/>
    <x v="0"/>
    <x v="0"/>
    <n v="843400000"/>
  </r>
  <r>
    <x v="865"/>
    <n v="884"/>
    <n v="2773000000"/>
    <s v="2.773 billion"/>
    <n v="41000000"/>
    <n v="10000"/>
    <x v="6"/>
    <x v="374"/>
    <x v="0"/>
    <x v="0"/>
    <x v="0"/>
    <n v="3056100000"/>
  </r>
  <r>
    <x v="866"/>
    <n v="112"/>
    <n v="30398900000"/>
    <s v="30.3989 billion"/>
    <n v="40700000"/>
    <n v="22885"/>
    <x v="20"/>
    <x v="75"/>
    <x v="0"/>
    <x v="0"/>
    <x v="0"/>
    <n v="7818000000"/>
  </r>
  <r>
    <x v="867"/>
    <n v="842"/>
    <n v="2960400000"/>
    <s v="2.9604 billion"/>
    <n v="37800000"/>
    <n v="15100"/>
    <x v="17"/>
    <x v="375"/>
    <x v="0"/>
    <x v="0"/>
    <x v="0"/>
    <n v="388500000"/>
  </r>
  <r>
    <x v="868"/>
    <n v="905"/>
    <n v="2622900000"/>
    <s v="2.6229 billion"/>
    <n v="36200000"/>
    <n v="506"/>
    <x v="3"/>
    <x v="137"/>
    <x v="0"/>
    <x v="0"/>
    <x v="0"/>
    <n v="4746500000"/>
  </r>
  <r>
    <x v="869"/>
    <n v="968"/>
    <n v="2255300000"/>
    <s v="2.2553 billion"/>
    <n v="35800000"/>
    <n v="10900"/>
    <x v="0"/>
    <x v="202"/>
    <x v="0"/>
    <x v="0"/>
    <x v="0"/>
    <n v="881400000"/>
  </r>
  <r>
    <x v="870"/>
    <n v="876"/>
    <n v="2793100000"/>
    <s v="2.7931 billion"/>
    <n v="35400000"/>
    <n v="1594"/>
    <x v="0"/>
    <x v="42"/>
    <x v="1"/>
    <x v="0"/>
    <x v="0"/>
    <n v="20696800000"/>
  </r>
  <r>
    <x v="871"/>
    <n v="202"/>
    <n v="18035000000"/>
    <s v="18.035 billion"/>
    <n v="35000000"/>
    <n v="71000"/>
    <x v="6"/>
    <x v="167"/>
    <x v="0"/>
    <x v="0"/>
    <x v="0"/>
    <n v="1523000000"/>
  </r>
  <r>
    <x v="872"/>
    <n v="589"/>
    <n v="5138800000"/>
    <s v="5.1388 billion"/>
    <n v="29400000"/>
    <n v="15200"/>
    <x v="0"/>
    <x v="376"/>
    <x v="1"/>
    <x v="0"/>
    <x v="0"/>
    <n v="60583400000"/>
  </r>
  <r>
    <x v="873"/>
    <n v="909"/>
    <n v="2596200000"/>
    <s v="2.5962 billion"/>
    <n v="26100000"/>
    <n v="11400"/>
    <x v="7"/>
    <x v="250"/>
    <x v="0"/>
    <x v="1"/>
    <x v="0"/>
    <n v="1339500000"/>
  </r>
  <r>
    <x v="874"/>
    <n v="485"/>
    <n v="6685900000"/>
    <s v="6.6859 billion"/>
    <n v="22400000"/>
    <n v="1073"/>
    <x v="3"/>
    <x v="12"/>
    <x v="0"/>
    <x v="0"/>
    <x v="0"/>
    <n v="4670600000"/>
  </r>
  <r>
    <x v="875"/>
    <n v="776"/>
    <n v="3350500000"/>
    <s v="3.3505 billion"/>
    <n v="21700000"/>
    <n v="2218"/>
    <x v="3"/>
    <x v="103"/>
    <x v="0"/>
    <x v="0"/>
    <x v="0"/>
    <n v="826500000"/>
  </r>
  <r>
    <x v="876"/>
    <n v="460"/>
    <n v="7339000000"/>
    <s v="7.339 billion"/>
    <n v="18000000"/>
    <n v="28000"/>
    <x v="18"/>
    <x v="32"/>
    <x v="0"/>
    <x v="0"/>
    <x v="0"/>
    <n v="7634900000"/>
  </r>
  <r>
    <x v="877"/>
    <n v="404"/>
    <n v="8598000000"/>
    <s v="8.598 billion"/>
    <n v="12000000"/>
    <n v="14800"/>
    <x v="2"/>
    <x v="6"/>
    <x v="0"/>
    <x v="0"/>
    <x v="0"/>
    <n v="30476500000"/>
  </r>
  <r>
    <x v="878"/>
    <n v="773"/>
    <n v="3364200000"/>
    <s v="3.3642 billion"/>
    <n v="10800000"/>
    <n v="2200"/>
    <x v="20"/>
    <x v="377"/>
    <x v="1"/>
    <x v="0"/>
    <x v="0"/>
    <n v="890800000"/>
  </r>
  <r>
    <x v="879"/>
    <n v="749"/>
    <n v="3501900000"/>
    <s v="3.5019 billion"/>
    <n v="10100000"/>
    <n v="2600"/>
    <x v="18"/>
    <x v="378"/>
    <x v="0"/>
    <x v="0"/>
    <x v="0"/>
    <n v="1504700000"/>
  </r>
  <r>
    <x v="880"/>
    <n v="587"/>
    <n v="5156600000"/>
    <s v="5.1566 billion"/>
    <n v="5900000"/>
    <n v="18000"/>
    <x v="6"/>
    <x v="27"/>
    <x v="0"/>
    <x v="0"/>
    <x v="0"/>
    <n v="888300000"/>
  </r>
  <r>
    <x v="881"/>
    <n v="613"/>
    <n v="4963700000"/>
    <s v="4.9637 billion"/>
    <n v="3700000"/>
    <n v="32000"/>
    <x v="17"/>
    <x v="38"/>
    <x v="0"/>
    <x v="0"/>
    <x v="0"/>
    <n v="289900000"/>
  </r>
  <r>
    <x v="882"/>
    <n v="967"/>
    <n v="2256100000"/>
    <s v="2.2561 billion"/>
    <n v="3700000"/>
    <n v="5800"/>
    <x v="0"/>
    <x v="295"/>
    <x v="0"/>
    <x v="0"/>
    <x v="0"/>
    <n v="3630400000"/>
  </r>
  <r>
    <x v="883"/>
    <n v="499"/>
    <n v="6411000000"/>
    <s v="6.411 billion"/>
    <n v="0"/>
    <n v="15640"/>
    <x v="4"/>
    <x v="156"/>
    <x v="0"/>
    <x v="0"/>
    <x v="1"/>
    <n v="6763100000"/>
  </r>
  <r>
    <x v="884"/>
    <n v="535"/>
    <n v="5809000000"/>
    <s v="5.809 billion"/>
    <n v="0"/>
    <n v="1300"/>
    <x v="3"/>
    <x v="87"/>
    <x v="0"/>
    <x v="0"/>
    <x v="1"/>
    <n v="11135900000"/>
  </r>
  <r>
    <x v="885"/>
    <n v="736"/>
    <n v="3633000000"/>
    <s v="3.633 billion"/>
    <n v="0"/>
    <n v="7600"/>
    <x v="6"/>
    <x v="379"/>
    <x v="0"/>
    <x v="0"/>
    <x v="1"/>
    <n v="463900000"/>
  </r>
  <r>
    <x v="886"/>
    <n v="729"/>
    <n v="3673600000"/>
    <s v="3.6736 billion"/>
    <n v="-1400000"/>
    <n v="11500"/>
    <x v="0"/>
    <x v="63"/>
    <x v="0"/>
    <x v="0"/>
    <x v="1"/>
    <n v="900100000"/>
  </r>
  <r>
    <x v="887"/>
    <n v="991"/>
    <n v="2147000000"/>
    <s v="2.147 billion"/>
    <n v="-3200000"/>
    <n v="12000"/>
    <x v="9"/>
    <x v="380"/>
    <x v="0"/>
    <x v="0"/>
    <x v="1"/>
    <n v="969700000"/>
  </r>
  <r>
    <x v="888"/>
    <n v="986"/>
    <n v="2171100000"/>
    <s v="2.1711 billion"/>
    <n v="-6500000"/>
    <n v="11450"/>
    <x v="2"/>
    <x v="381"/>
    <x v="0"/>
    <x v="0"/>
    <x v="1"/>
    <n v="402600000"/>
  </r>
  <r>
    <x v="889"/>
    <n v="856"/>
    <n v="2890000000"/>
    <s v="2.89 billion"/>
    <n v="-11000000"/>
    <n v="160"/>
    <x v="1"/>
    <x v="45"/>
    <x v="0"/>
    <x v="0"/>
    <x v="1"/>
    <n v="13875900000"/>
  </r>
  <r>
    <x v="890"/>
    <n v="657"/>
    <n v="4405500000"/>
    <s v="4.4055 billion"/>
    <n v="-12500000"/>
    <n v="10000"/>
    <x v="10"/>
    <x v="336"/>
    <x v="0"/>
    <x v="0"/>
    <x v="1"/>
    <n v="1800000000"/>
  </r>
  <r>
    <x v="891"/>
    <n v="839"/>
    <n v="2973000000"/>
    <s v="2.973 billion"/>
    <n v="-13000000"/>
    <n v="8063"/>
    <x v="0"/>
    <x v="181"/>
    <x v="0"/>
    <x v="0"/>
    <x v="1"/>
    <n v="1076000000"/>
  </r>
  <r>
    <x v="892"/>
    <n v="901"/>
    <n v="2666000000"/>
    <s v="2.666 billion"/>
    <n v="-14000000"/>
    <n v="2600"/>
    <x v="3"/>
    <x v="32"/>
    <x v="0"/>
    <x v="0"/>
    <x v="1"/>
    <n v="995200000"/>
  </r>
  <r>
    <x v="893"/>
    <n v="906"/>
    <n v="2622000000"/>
    <s v="2.622 billion"/>
    <n v="-18500000"/>
    <n v="3957"/>
    <x v="13"/>
    <x v="354"/>
    <x v="0"/>
    <x v="0"/>
    <x v="1"/>
    <n v="1493900000"/>
  </r>
  <r>
    <x v="894"/>
    <n v="486"/>
    <n v="6667000000"/>
    <s v="6.667 billion"/>
    <n v="-25000000"/>
    <n v="938"/>
    <x v="3"/>
    <x v="382"/>
    <x v="0"/>
    <x v="0"/>
    <x v="1"/>
    <n v="7989700000"/>
  </r>
  <r>
    <x v="895"/>
    <n v="680"/>
    <n v="4132000000"/>
    <s v="4.132 billion"/>
    <n v="-27000000"/>
    <n v="6100"/>
    <x v="13"/>
    <x v="383"/>
    <x v="0"/>
    <x v="0"/>
    <x v="1"/>
    <n v="1856200000"/>
  </r>
  <r>
    <x v="896"/>
    <n v="902"/>
    <n v="2646900000"/>
    <s v="2.6469 billion"/>
    <n v="-27800000"/>
    <n v="15465"/>
    <x v="9"/>
    <x v="344"/>
    <x v="0"/>
    <x v="1"/>
    <x v="1"/>
    <n v="5415500000"/>
  </r>
  <r>
    <x v="897"/>
    <n v="678"/>
    <n v="4140000000"/>
    <s v="4.14 billion"/>
    <n v="-28000000"/>
    <n v="60000"/>
    <x v="9"/>
    <x v="384"/>
    <x v="0"/>
    <x v="0"/>
    <x v="1"/>
    <n v="1111600000"/>
  </r>
  <r>
    <x v="898"/>
    <n v="893"/>
    <n v="2714800000"/>
    <s v="2.7148 billion"/>
    <n v="-30500000"/>
    <n v="16275"/>
    <x v="1"/>
    <x v="16"/>
    <x v="0"/>
    <x v="0"/>
    <x v="1"/>
    <n v="7489800000"/>
  </r>
  <r>
    <x v="899"/>
    <n v="875"/>
    <n v="2799800000"/>
    <s v="2.7998 billion"/>
    <n v="-38200000"/>
    <n v="6300"/>
    <x v="13"/>
    <x v="56"/>
    <x v="0"/>
    <x v="0"/>
    <x v="1"/>
    <n v="3350800000"/>
  </r>
  <r>
    <x v="900"/>
    <n v="996"/>
    <n v="2124000000"/>
    <s v="2.124 billion"/>
    <n v="-39400000"/>
    <n v="800"/>
    <x v="14"/>
    <x v="132"/>
    <x v="1"/>
    <x v="0"/>
    <x v="1"/>
    <n v="1705100000"/>
  </r>
  <r>
    <x v="901"/>
    <n v="643"/>
    <n v="4575000000"/>
    <s v="4.575 billion"/>
    <n v="-54000000"/>
    <n v="4873"/>
    <x v="5"/>
    <x v="291"/>
    <x v="0"/>
    <x v="0"/>
    <x v="1"/>
    <n v="2319300000"/>
  </r>
  <r>
    <x v="902"/>
    <n v="853"/>
    <n v="2915000000"/>
    <s v="2.915 billion"/>
    <n v="-60000000"/>
    <n v="16000"/>
    <x v="9"/>
    <x v="178"/>
    <x v="0"/>
    <x v="0"/>
    <x v="1"/>
    <n v="5542200000"/>
  </r>
  <r>
    <x v="903"/>
    <n v="870"/>
    <n v="2827200000"/>
    <s v="2.8272 billion"/>
    <n v="-66000000"/>
    <n v="859"/>
    <x v="3"/>
    <x v="1"/>
    <x v="0"/>
    <x v="0"/>
    <x v="1"/>
    <n v="1662500000"/>
  </r>
  <r>
    <x v="904"/>
    <n v="751"/>
    <n v="3498200000"/>
    <s v="3.4982 billion"/>
    <n v="-68900000"/>
    <n v="757"/>
    <x v="3"/>
    <x v="385"/>
    <x v="0"/>
    <x v="0"/>
    <x v="1"/>
    <n v="433700000"/>
  </r>
  <r>
    <x v="905"/>
    <n v="1000"/>
    <n v="2107200000"/>
    <s v="2.1072 billion"/>
    <n v="-70000000"/>
    <n v="7461"/>
    <x v="0"/>
    <x v="10"/>
    <x v="0"/>
    <x v="0"/>
    <x v="1"/>
    <n v="21302800000"/>
  </r>
  <r>
    <x v="906"/>
    <n v="976"/>
    <n v="2225100000"/>
    <s v="2.2251 billion"/>
    <n v="-70900000"/>
    <n v="9600"/>
    <x v="5"/>
    <x v="173"/>
    <x v="0"/>
    <x v="0"/>
    <x v="1"/>
    <n v="4919100000"/>
  </r>
  <r>
    <x v="907"/>
    <n v="987"/>
    <n v="2165600000"/>
    <s v="2.1656 billion"/>
    <n v="-71700000"/>
    <n v="6296"/>
    <x v="9"/>
    <x v="71"/>
    <x v="0"/>
    <x v="0"/>
    <x v="1"/>
    <n v="7554000000"/>
  </r>
  <r>
    <x v="908"/>
    <n v="958"/>
    <n v="2300100000"/>
    <s v="2.3001 billion"/>
    <n v="-73700000"/>
    <n v="696"/>
    <x v="3"/>
    <x v="32"/>
    <x v="0"/>
    <x v="0"/>
    <x v="1"/>
    <n v="6275300000"/>
  </r>
  <r>
    <x v="909"/>
    <n v="394"/>
    <n v="8890800000"/>
    <s v="8.8908 billion"/>
    <n v="-73800000"/>
    <n v="21300"/>
    <x v="2"/>
    <x v="386"/>
    <x v="0"/>
    <x v="0"/>
    <x v="1"/>
    <n v="17147300000"/>
  </r>
  <r>
    <x v="910"/>
    <n v="644"/>
    <n v="4569000000"/>
    <s v="4.569 billion"/>
    <n v="-78500000"/>
    <n v="645"/>
    <x v="3"/>
    <x v="32"/>
    <x v="1"/>
    <x v="0"/>
    <x v="1"/>
    <n v="2931500000"/>
  </r>
  <r>
    <x v="911"/>
    <n v="704"/>
    <n v="3905200000"/>
    <s v="3.9052 billion"/>
    <n v="-78800000"/>
    <n v="22000"/>
    <x v="0"/>
    <x v="371"/>
    <x v="0"/>
    <x v="0"/>
    <x v="1"/>
    <n v="531200000"/>
  </r>
  <r>
    <x v="912"/>
    <n v="634"/>
    <n v="4710100000"/>
    <s v="4.7101 billion"/>
    <n v="-81300000"/>
    <n v="1336"/>
    <x v="3"/>
    <x v="32"/>
    <x v="0"/>
    <x v="0"/>
    <x v="1"/>
    <n v="783300000"/>
  </r>
  <r>
    <x v="913"/>
    <n v="948"/>
    <n v="2346500000"/>
    <s v="2.3465 billion"/>
    <n v="-85200000"/>
    <n v="1082"/>
    <x v="1"/>
    <x v="18"/>
    <x v="0"/>
    <x v="1"/>
    <x v="1"/>
    <m/>
  </r>
  <r>
    <x v="914"/>
    <n v="556"/>
    <n v="5590400000"/>
    <s v="5.5904 billion"/>
    <n v="-85500000"/>
    <n v="20500"/>
    <x v="13"/>
    <x v="387"/>
    <x v="0"/>
    <x v="0"/>
    <x v="1"/>
    <n v="6099100000"/>
  </r>
  <r>
    <x v="915"/>
    <n v="314"/>
    <n v="12096000000"/>
    <s v="12.096 billion"/>
    <n v="-90800000"/>
    <n v="248300"/>
    <x v="9"/>
    <x v="19"/>
    <x v="0"/>
    <x v="0"/>
    <x v="1"/>
    <n v="9655500000"/>
  </r>
  <r>
    <x v="916"/>
    <n v="148"/>
    <n v="24043400000"/>
    <s v="24.0434 billion"/>
    <n v="-90900000"/>
    <n v="50000"/>
    <x v="19"/>
    <x v="380"/>
    <x v="0"/>
    <x v="1"/>
    <x v="1"/>
    <n v="488100000"/>
  </r>
  <r>
    <x v="917"/>
    <n v="891"/>
    <n v="2758300000"/>
    <s v="2.7583 billion"/>
    <n v="-99300000"/>
    <n v="28545"/>
    <x v="5"/>
    <x v="173"/>
    <x v="0"/>
    <x v="1"/>
    <x v="1"/>
    <n v="1308300000"/>
  </r>
  <r>
    <x v="918"/>
    <n v="168"/>
    <n v="20642000000"/>
    <s v="20.642 billion"/>
    <n v="-102000000"/>
    <n v="26000"/>
    <x v="3"/>
    <x v="10"/>
    <x v="0"/>
    <x v="1"/>
    <x v="1"/>
    <n v="29433700000"/>
  </r>
  <r>
    <x v="919"/>
    <n v="874"/>
    <n v="2800500000"/>
    <s v="2.8005 billion"/>
    <n v="-104200000"/>
    <n v="2952"/>
    <x v="17"/>
    <x v="10"/>
    <x v="0"/>
    <x v="0"/>
    <x v="1"/>
    <n v="10463500000"/>
  </r>
  <r>
    <x v="920"/>
    <n v="468"/>
    <n v="7142000000"/>
    <s v="7.142 billion"/>
    <n v="-108000000"/>
    <n v="1500"/>
    <x v="1"/>
    <x v="7"/>
    <x v="0"/>
    <x v="0"/>
    <x v="1"/>
    <n v="3958700000"/>
  </r>
  <r>
    <x v="921"/>
    <n v="591"/>
    <n v="5121800000"/>
    <s v="5.1218 billion"/>
    <n v="-109100000"/>
    <n v="32000"/>
    <x v="8"/>
    <x v="41"/>
    <x v="0"/>
    <x v="0"/>
    <x v="1"/>
    <n v="360300000"/>
  </r>
  <r>
    <x v="922"/>
    <n v="815"/>
    <n v="3090400000"/>
    <s v="3.0904 billion"/>
    <n v="-112200000"/>
    <n v="15000"/>
    <x v="5"/>
    <x v="41"/>
    <x v="0"/>
    <x v="1"/>
    <x v="1"/>
    <n v="6799300000"/>
  </r>
  <r>
    <x v="923"/>
    <n v="537"/>
    <n v="5793000000"/>
    <s v="5.793 billion"/>
    <n v="-120500000"/>
    <n v="10300"/>
    <x v="1"/>
    <x v="38"/>
    <x v="0"/>
    <x v="0"/>
    <x v="1"/>
    <n v="3606000000"/>
  </r>
  <r>
    <x v="924"/>
    <n v="658"/>
    <n v="4400800000"/>
    <s v="4.4008 billion"/>
    <n v="-121100000"/>
    <n v="16200"/>
    <x v="16"/>
    <x v="4"/>
    <x v="0"/>
    <x v="0"/>
    <x v="1"/>
    <n v="8073200000"/>
  </r>
  <r>
    <x v="925"/>
    <n v="275"/>
    <n v="13708000000"/>
    <s v="13.708 billion"/>
    <n v="-131000000"/>
    <n v="16681"/>
    <x v="2"/>
    <x v="81"/>
    <x v="1"/>
    <x v="0"/>
    <x v="1"/>
    <n v="11641600000"/>
  </r>
  <r>
    <x v="926"/>
    <n v="290"/>
    <n v="12814000000"/>
    <s v="12.814 billion"/>
    <n v="-135000000"/>
    <n v="21000"/>
    <x v="2"/>
    <x v="202"/>
    <x v="1"/>
    <x v="0"/>
    <x v="1"/>
    <n v="19549500000"/>
  </r>
  <r>
    <x v="927"/>
    <n v="801"/>
    <n v="3208100000"/>
    <s v="3.2081 billion"/>
    <n v="-135000000"/>
    <n v="16300"/>
    <x v="17"/>
    <x v="24"/>
    <x v="0"/>
    <x v="0"/>
    <x v="1"/>
    <n v="643900000"/>
  </r>
  <r>
    <x v="928"/>
    <n v="984"/>
    <n v="2180800000"/>
    <s v="2.1808 billion"/>
    <n v="-143300000"/>
    <n v="4200"/>
    <x v="0"/>
    <x v="2"/>
    <x v="0"/>
    <x v="0"/>
    <x v="1"/>
    <n v="10238000000"/>
  </r>
  <r>
    <x v="929"/>
    <n v="207"/>
    <n v="17729000000"/>
    <s v="17.729 billion"/>
    <n v="-149000000"/>
    <n v="134000"/>
    <x v="0"/>
    <x v="262"/>
    <x v="0"/>
    <x v="0"/>
    <x v="1"/>
    <n v="7977300000"/>
  </r>
  <r>
    <x v="930"/>
    <n v="381"/>
    <n v="9233000000"/>
    <s v="9.233 billion"/>
    <n v="-150800000"/>
    <n v="37600"/>
    <x v="2"/>
    <x v="388"/>
    <x v="0"/>
    <x v="1"/>
    <x v="1"/>
    <n v="2170500000"/>
  </r>
  <r>
    <x v="931"/>
    <n v="742"/>
    <n v="3558300000"/>
    <s v="3.5583 billion"/>
    <n v="-159200000"/>
    <n v="9990"/>
    <x v="17"/>
    <x v="74"/>
    <x v="0"/>
    <x v="0"/>
    <x v="1"/>
    <n v="2728100000"/>
  </r>
  <r>
    <x v="932"/>
    <n v="659"/>
    <n v="4392900000"/>
    <s v="4.3929 billion"/>
    <n v="-165100000"/>
    <n v="8900"/>
    <x v="2"/>
    <x v="32"/>
    <x v="0"/>
    <x v="0"/>
    <x v="1"/>
    <m/>
  </r>
  <r>
    <x v="933"/>
    <n v="994"/>
    <n v="2125500000"/>
    <s v="2.1255 billion"/>
    <n v="-165100000"/>
    <n v="1898"/>
    <x v="3"/>
    <x v="32"/>
    <x v="0"/>
    <x v="0"/>
    <x v="1"/>
    <n v="1435400000"/>
  </r>
  <r>
    <x v="934"/>
    <n v="979"/>
    <n v="2212500000"/>
    <s v="2.2125 billion"/>
    <n v="-167100000"/>
    <n v="2512"/>
    <x v="13"/>
    <x v="38"/>
    <x v="0"/>
    <x v="0"/>
    <x v="1"/>
    <n v="2400300000"/>
  </r>
  <r>
    <x v="935"/>
    <n v="818"/>
    <n v="3075700000"/>
    <s v="3.0757 billion"/>
    <n v="-173000000"/>
    <n v="8100"/>
    <x v="14"/>
    <x v="83"/>
    <x v="0"/>
    <x v="0"/>
    <x v="1"/>
    <n v="561200000"/>
  </r>
  <r>
    <x v="936"/>
    <n v="924"/>
    <n v="2470800000"/>
    <s v="2.4708 billion"/>
    <n v="-179200000"/>
    <n v="3601"/>
    <x v="3"/>
    <x v="137"/>
    <x v="1"/>
    <x v="0"/>
    <x v="1"/>
    <n v="2757900000"/>
  </r>
  <r>
    <x v="937"/>
    <n v="523"/>
    <n v="6037000000"/>
    <s v="6.037 billion"/>
    <n v="-182000000"/>
    <n v="17459"/>
    <x v="8"/>
    <x v="175"/>
    <x v="0"/>
    <x v="0"/>
    <x v="1"/>
    <n v="4786900000"/>
  </r>
  <r>
    <x v="938"/>
    <n v="639"/>
    <n v="4619400000"/>
    <s v="4.6194 billion"/>
    <n v="-186900000"/>
    <n v="519"/>
    <x v="3"/>
    <x v="137"/>
    <x v="1"/>
    <x v="0"/>
    <x v="1"/>
    <n v="9608000000"/>
  </r>
  <r>
    <x v="939"/>
    <n v="689"/>
    <n v="4021800000"/>
    <s v="4.0218 billion"/>
    <n v="-189000000"/>
    <n v="8662"/>
    <x v="11"/>
    <x v="4"/>
    <x v="0"/>
    <x v="0"/>
    <x v="1"/>
    <n v="8760900000"/>
  </r>
  <r>
    <x v="940"/>
    <n v="554"/>
    <n v="5616200000"/>
    <s v="5.6162 billion"/>
    <n v="-201300000"/>
    <n v="11430"/>
    <x v="7"/>
    <x v="4"/>
    <x v="0"/>
    <x v="1"/>
    <x v="1"/>
    <n v="7540600000"/>
  </r>
  <r>
    <x v="941"/>
    <n v="346"/>
    <n v="10648200000"/>
    <s v="10.6482 billion"/>
    <n v="-203500000"/>
    <n v="3312"/>
    <x v="3"/>
    <x v="173"/>
    <x v="0"/>
    <x v="0"/>
    <x v="1"/>
    <n v="1500200000"/>
  </r>
  <r>
    <x v="942"/>
    <n v="379"/>
    <n v="9267000000"/>
    <s v="9.267 billion"/>
    <n v="-208000000"/>
    <n v="26000"/>
    <x v="2"/>
    <x v="319"/>
    <x v="0"/>
    <x v="0"/>
    <x v="1"/>
    <n v="2222200000"/>
  </r>
  <r>
    <x v="943"/>
    <n v="828"/>
    <n v="3009500000"/>
    <s v="3.0095 billion"/>
    <n v="-218300000"/>
    <n v="6600"/>
    <x v="0"/>
    <x v="74"/>
    <x v="0"/>
    <x v="0"/>
    <x v="1"/>
    <n v="2365600000"/>
  </r>
  <r>
    <x v="944"/>
    <n v="170"/>
    <n v="20502000000"/>
    <s v="20.502 billion"/>
    <n v="-219000000"/>
    <n v="54000"/>
    <x v="3"/>
    <x v="32"/>
    <x v="0"/>
    <x v="0"/>
    <x v="1"/>
    <n v="37410200000"/>
  </r>
  <r>
    <x v="945"/>
    <n v="597"/>
    <n v="5077500000"/>
    <s v="5.0775 billion"/>
    <n v="-221400000"/>
    <n v="7500"/>
    <x v="0"/>
    <x v="10"/>
    <x v="0"/>
    <x v="0"/>
    <x v="1"/>
    <n v="30976800000"/>
  </r>
  <r>
    <x v="946"/>
    <n v="824"/>
    <n v="3028000000"/>
    <s v="3.028 billion"/>
    <n v="-222000000"/>
    <n v="44000"/>
    <x v="11"/>
    <x v="38"/>
    <x v="0"/>
    <x v="0"/>
    <x v="1"/>
    <n v="10498300000"/>
  </r>
  <r>
    <x v="947"/>
    <n v="971"/>
    <n v="2246700000"/>
    <s v="2.2467 billion"/>
    <n v="-247000000"/>
    <n v="5125"/>
    <x v="8"/>
    <x v="32"/>
    <x v="0"/>
    <x v="0"/>
    <x v="1"/>
    <n v="4345900000"/>
  </r>
  <r>
    <x v="948"/>
    <n v="566"/>
    <n v="5524000000"/>
    <s v="5.524 billion"/>
    <n v="-250000000"/>
    <n v="27043"/>
    <x v="3"/>
    <x v="32"/>
    <x v="0"/>
    <x v="0"/>
    <x v="1"/>
    <n v="7700200000"/>
  </r>
  <r>
    <x v="949"/>
    <n v="807"/>
    <n v="3148000000"/>
    <s v="3.148 billion"/>
    <n v="-260100000"/>
    <n v="1450"/>
    <x v="3"/>
    <x v="48"/>
    <x v="0"/>
    <x v="0"/>
    <x v="1"/>
    <n v="1070800000"/>
  </r>
  <r>
    <x v="950"/>
    <n v="596"/>
    <n v="5077700000"/>
    <s v="5.0777 billion"/>
    <n v="-296600000"/>
    <n v="7700"/>
    <x v="17"/>
    <x v="389"/>
    <x v="0"/>
    <x v="0"/>
    <x v="1"/>
    <n v="20363100000"/>
  </r>
  <r>
    <x v="951"/>
    <n v="952"/>
    <n v="2330200000"/>
    <s v="2.3302 billion"/>
    <n v="-322800000"/>
    <n v="21300"/>
    <x v="6"/>
    <x v="390"/>
    <x v="0"/>
    <x v="0"/>
    <x v="1"/>
    <n v="149000000"/>
  </r>
  <r>
    <x v="952"/>
    <n v="574"/>
    <n v="5307100000"/>
    <s v="5.3071 billion"/>
    <n v="-340800000"/>
    <n v="25000"/>
    <x v="9"/>
    <x v="319"/>
    <x v="0"/>
    <x v="0"/>
    <x v="1"/>
    <n v="6843000000"/>
  </r>
  <r>
    <x v="953"/>
    <n v="528"/>
    <n v="5991800000"/>
    <s v="5.9918 billion"/>
    <n v="-352000000"/>
    <n v="6132"/>
    <x v="0"/>
    <x v="10"/>
    <x v="1"/>
    <x v="0"/>
    <x v="1"/>
    <n v="110420000000"/>
  </r>
  <r>
    <x v="954"/>
    <n v="264"/>
    <n v="14055000000"/>
    <s v="14.055 billion"/>
    <n v="-366800000"/>
    <n v="11787"/>
    <x v="1"/>
    <x v="391"/>
    <x v="0"/>
    <x v="0"/>
    <x v="1"/>
    <m/>
  </r>
  <r>
    <x v="955"/>
    <n v="805"/>
    <n v="3184300000"/>
    <s v="3.1843 billion"/>
    <n v="-370900000"/>
    <n v="1807"/>
    <x v="2"/>
    <x v="4"/>
    <x v="0"/>
    <x v="0"/>
    <x v="1"/>
    <n v="364700000"/>
  </r>
  <r>
    <x v="956"/>
    <n v="526"/>
    <n v="6010700000"/>
    <s v="6.0107 billion"/>
    <n v="-381300000"/>
    <n v="22500"/>
    <x v="2"/>
    <x v="392"/>
    <x v="0"/>
    <x v="0"/>
    <x v="1"/>
    <n v="12716600000"/>
  </r>
  <r>
    <x v="957"/>
    <n v="452"/>
    <n v="7504000000"/>
    <s v="7.504 billion"/>
    <n v="-397000000"/>
    <n v="13900"/>
    <x v="13"/>
    <x v="56"/>
    <x v="0"/>
    <x v="0"/>
    <x v="1"/>
    <n v="2690700000"/>
  </r>
  <r>
    <x v="958"/>
    <n v="333"/>
    <n v="11141000000"/>
    <s v="11.141 billion"/>
    <n v="-409000000"/>
    <n v="8450"/>
    <x v="3"/>
    <x v="69"/>
    <x v="0"/>
    <x v="0"/>
    <x v="1"/>
    <n v="17172100000"/>
  </r>
  <r>
    <x v="959"/>
    <n v="517"/>
    <n v="6134000000"/>
    <s v="6.134 billion"/>
    <n v="-414000000"/>
    <n v="11500"/>
    <x v="17"/>
    <x v="205"/>
    <x v="0"/>
    <x v="0"/>
    <x v="1"/>
    <n v="2008100000"/>
  </r>
  <r>
    <x v="960"/>
    <n v="654"/>
    <n v="4462400000"/>
    <s v="4.4624 billion"/>
    <n v="-421000000"/>
    <n v="6712"/>
    <x v="0"/>
    <x v="44"/>
    <x v="0"/>
    <x v="0"/>
    <x v="1"/>
    <n v="60795700000"/>
  </r>
  <r>
    <x v="961"/>
    <n v="973"/>
    <n v="2241100000"/>
    <s v="2.2411 billion"/>
    <n v="-433800000"/>
    <n v="4600"/>
    <x v="9"/>
    <x v="74"/>
    <x v="0"/>
    <x v="0"/>
    <x v="1"/>
    <n v="1630900000"/>
  </r>
  <r>
    <x v="962"/>
    <n v="336"/>
    <n v="11036000000"/>
    <s v="11.036 billion"/>
    <n v="-439000000"/>
    <n v="10000"/>
    <x v="1"/>
    <x v="4"/>
    <x v="0"/>
    <x v="0"/>
    <x v="1"/>
    <n v="12041200000"/>
  </r>
  <r>
    <x v="963"/>
    <n v="259"/>
    <n v="14156800000"/>
    <s v="14.1568 billion"/>
    <n v="-440200000"/>
    <n v="40582"/>
    <x v="18"/>
    <x v="8"/>
    <x v="0"/>
    <x v="0"/>
    <x v="1"/>
    <n v="4051700000"/>
  </r>
  <r>
    <x v="964"/>
    <n v="471"/>
    <n v="7038000000"/>
    <s v="7.038 billion"/>
    <n v="-455000000"/>
    <n v="23300"/>
    <x v="0"/>
    <x v="156"/>
    <x v="0"/>
    <x v="0"/>
    <x v="1"/>
    <n v="3123300000"/>
  </r>
  <r>
    <x v="965"/>
    <n v="405"/>
    <n v="8586700000"/>
    <s v="8.5867 billion"/>
    <n v="-462600000"/>
    <n v="30000"/>
    <x v="0"/>
    <x v="393"/>
    <x v="0"/>
    <x v="0"/>
    <x v="1"/>
    <n v="1629700000"/>
  </r>
  <r>
    <x v="966"/>
    <n v="621"/>
    <n v="4888000000"/>
    <s v="4.888 billion"/>
    <n v="-468000000"/>
    <n v="8600"/>
    <x v="0"/>
    <x v="10"/>
    <x v="1"/>
    <x v="0"/>
    <x v="1"/>
    <n v="40830300000"/>
  </r>
  <r>
    <x v="967"/>
    <n v="628"/>
    <n v="4765000000"/>
    <s v="4.765 billion"/>
    <n v="-472000000"/>
    <n v="9800"/>
    <x v="5"/>
    <x v="394"/>
    <x v="0"/>
    <x v="0"/>
    <x v="1"/>
    <n v="12345400000"/>
  </r>
  <r>
    <x v="968"/>
    <n v="795"/>
    <n v="3230800000"/>
    <s v="3.2308 billion"/>
    <n v="-472600000"/>
    <n v="9823"/>
    <x v="8"/>
    <x v="395"/>
    <x v="0"/>
    <x v="0"/>
    <x v="1"/>
    <n v="2375400000"/>
  </r>
  <r>
    <x v="969"/>
    <n v="683"/>
    <n v="4117000000"/>
    <s v="4.117 billion"/>
    <n v="-488000000"/>
    <n v="5661"/>
    <x v="0"/>
    <x v="88"/>
    <x v="1"/>
    <x v="0"/>
    <x v="1"/>
    <n v="58458400000"/>
  </r>
  <r>
    <x v="970"/>
    <n v="495"/>
    <n v="6421000000"/>
    <s v="6.421 billion"/>
    <n v="-494100000"/>
    <n v="4775"/>
    <x v="0"/>
    <x v="4"/>
    <x v="1"/>
    <x v="0"/>
    <x v="1"/>
    <n v="3358800000"/>
  </r>
  <r>
    <x v="971"/>
    <n v="210"/>
    <n v="17455000000"/>
    <s v="17.455 billion"/>
    <n v="-496000000"/>
    <n v="29300"/>
    <x v="0"/>
    <x v="10"/>
    <x v="0"/>
    <x v="0"/>
    <x v="1"/>
    <n v="69753000000"/>
  </r>
  <r>
    <x v="972"/>
    <n v="666"/>
    <n v="4256100000"/>
    <s v="4.2561 billion"/>
    <n v="-498900000"/>
    <n v="10473"/>
    <x v="0"/>
    <x v="13"/>
    <x v="0"/>
    <x v="0"/>
    <x v="1"/>
    <n v="61307500000"/>
  </r>
  <r>
    <x v="973"/>
    <n v="328"/>
    <n v="11328000000"/>
    <s v="11.328 billion"/>
    <n v="-518000000"/>
    <n v="19536"/>
    <x v="1"/>
    <x v="396"/>
    <x v="0"/>
    <x v="0"/>
    <x v="1"/>
    <n v="15237100000"/>
  </r>
  <r>
    <x v="974"/>
    <n v="424"/>
    <n v="8147400000"/>
    <s v="8.1474 billion"/>
    <n v="-527800000"/>
    <n v="8005"/>
    <x v="0"/>
    <x v="6"/>
    <x v="1"/>
    <x v="0"/>
    <x v="1"/>
    <n v="12287100000"/>
  </r>
  <r>
    <x v="975"/>
    <n v="698"/>
    <n v="3953000000"/>
    <s v="3.953 billion"/>
    <n v="-540800000"/>
    <n v="16100"/>
    <x v="12"/>
    <x v="397"/>
    <x v="0"/>
    <x v="0"/>
    <x v="1"/>
    <n v="5130600000"/>
  </r>
  <r>
    <x v="976"/>
    <n v="286"/>
    <n v="12979000000"/>
    <s v="12.979 billion"/>
    <n v="-560000000"/>
    <n v="26000"/>
    <x v="13"/>
    <x v="398"/>
    <x v="0"/>
    <x v="0"/>
    <x v="1"/>
    <n v="15460600000"/>
  </r>
  <r>
    <x v="977"/>
    <n v="581"/>
    <n v="5243200000"/>
    <s v="5.2432 billion"/>
    <n v="-639800000"/>
    <n v="997"/>
    <x v="3"/>
    <x v="131"/>
    <x v="0"/>
    <x v="0"/>
    <x v="1"/>
    <n v="288600000"/>
  </r>
  <r>
    <x v="978"/>
    <n v="362"/>
    <n v="9722000000"/>
    <s v="9.722 billion"/>
    <n v="-648000000"/>
    <n v="12684"/>
    <x v="3"/>
    <x v="37"/>
    <x v="0"/>
    <x v="0"/>
    <x v="1"/>
    <n v="35145500000"/>
  </r>
  <r>
    <x v="979"/>
    <n v="508"/>
    <n v="6268400000"/>
    <s v="6.2684 billion"/>
    <n v="-650900000"/>
    <n v="16200"/>
    <x v="17"/>
    <x v="389"/>
    <x v="0"/>
    <x v="0"/>
    <x v="1"/>
    <n v="26425000000"/>
  </r>
  <r>
    <x v="980"/>
    <n v="425"/>
    <n v="8021000000"/>
    <s v="8.021 billion"/>
    <n v="-662000000"/>
    <n v="2816"/>
    <x v="0"/>
    <x v="10"/>
    <x v="1"/>
    <x v="0"/>
    <x v="1"/>
    <n v="5364100000"/>
  </r>
  <r>
    <x v="981"/>
    <n v="719"/>
    <n v="3763700000"/>
    <s v="3.7637 billion"/>
    <n v="-755800000"/>
    <n v="26950"/>
    <x v="11"/>
    <x v="152"/>
    <x v="0"/>
    <x v="0"/>
    <x v="1"/>
    <n v="9243300000"/>
  </r>
  <r>
    <x v="982"/>
    <n v="865"/>
    <n v="2841800000"/>
    <s v="2.8418 billion"/>
    <n v="-949900000"/>
    <n v="7867"/>
    <x v="0"/>
    <x v="10"/>
    <x v="1"/>
    <x v="0"/>
    <x v="1"/>
    <n v="29916900000"/>
  </r>
  <r>
    <x v="983"/>
    <n v="567"/>
    <n v="5505000000"/>
    <s v="5.505 billion"/>
    <n v="-961000000"/>
    <n v="44600"/>
    <x v="11"/>
    <x v="152"/>
    <x v="0"/>
    <x v="0"/>
    <x v="1"/>
    <n v="29696400000"/>
  </r>
  <r>
    <x v="984"/>
    <n v="800"/>
    <n v="3208300000"/>
    <s v="3.2083 billion"/>
    <n v="-1009400000"/>
    <n v="4453"/>
    <x v="0"/>
    <x v="10"/>
    <x v="1"/>
    <x v="0"/>
    <x v="1"/>
    <n v="13384600000"/>
  </r>
  <r>
    <x v="985"/>
    <n v="335"/>
    <n v="11110000000"/>
    <s v="11.11 billion"/>
    <n v="-1019000000"/>
    <n v="49000"/>
    <x v="11"/>
    <x v="231"/>
    <x v="0"/>
    <x v="0"/>
    <x v="1"/>
    <n v="16564600000"/>
  </r>
  <r>
    <x v="986"/>
    <n v="821"/>
    <n v="3064700000"/>
    <s v="3.0647 billion"/>
    <n v="-1155800000"/>
    <n v="693"/>
    <x v="3"/>
    <x v="56"/>
    <x v="0"/>
    <x v="0"/>
    <x v="1"/>
    <n v="12955400000"/>
  </r>
  <r>
    <x v="987"/>
    <n v="688"/>
    <n v="4029400000"/>
    <s v="4.0294 billion"/>
    <n v="-1184900000"/>
    <n v="3203"/>
    <x v="5"/>
    <x v="34"/>
    <x v="0"/>
    <x v="0"/>
    <x v="1"/>
    <n v="1213500000"/>
  </r>
  <r>
    <x v="988"/>
    <n v="204"/>
    <n v="17886300000"/>
    <s v="17.8863 billion"/>
    <n v="-1269100000"/>
    <n v="37000"/>
    <x v="5"/>
    <x v="399"/>
    <x v="0"/>
    <x v="0"/>
    <x v="1"/>
    <n v="13160200000"/>
  </r>
  <r>
    <x v="989"/>
    <n v="920"/>
    <n v="2527900000"/>
    <s v="2.5279 billion"/>
    <n v="-1269100000"/>
    <n v="17122"/>
    <x v="17"/>
    <x v="364"/>
    <x v="0"/>
    <x v="0"/>
    <x v="1"/>
    <n v="12733400000"/>
  </r>
  <r>
    <x v="990"/>
    <n v="315"/>
    <n v="12077000000"/>
    <s v="12.077 billion"/>
    <n v="-1274000000"/>
    <n v="5060"/>
    <x v="3"/>
    <x v="8"/>
    <x v="0"/>
    <x v="0"/>
    <x v="1"/>
    <n v="10434700000"/>
  </r>
  <r>
    <x v="991"/>
    <n v="900"/>
    <n v="2673700000"/>
    <s v="2.6737 billion"/>
    <n v="-1339100000"/>
    <n v="7000"/>
    <x v="0"/>
    <x v="10"/>
    <x v="0"/>
    <x v="0"/>
    <x v="1"/>
    <n v="23881600000"/>
  </r>
  <r>
    <x v="992"/>
    <n v="469"/>
    <n v="7127000000"/>
    <s v="7.127 billion"/>
    <n v="-1480000000"/>
    <n v="5607"/>
    <x v="3"/>
    <x v="103"/>
    <x v="0"/>
    <x v="0"/>
    <x v="1"/>
    <n v="21001900000"/>
  </r>
  <r>
    <x v="993"/>
    <n v="146"/>
    <n v="24634000000"/>
    <s v="24.634 billion"/>
    <n v="-1964000000"/>
    <n v="84100"/>
    <x v="8"/>
    <x v="38"/>
    <x v="0"/>
    <x v="0"/>
    <x v="1"/>
    <n v="15049700000"/>
  </r>
  <r>
    <x v="994"/>
    <n v="114"/>
    <n v="29882000000"/>
    <s v="29.882 billion"/>
    <n v="-1993000000"/>
    <n v="123400"/>
    <x v="8"/>
    <x v="100"/>
    <x v="0"/>
    <x v="0"/>
    <x v="1"/>
    <n v="9847000000"/>
  </r>
  <r>
    <x v="995"/>
    <n v="233"/>
    <n v="15864000000"/>
    <s v="15.864 billion"/>
    <n v="-2343000000"/>
    <n v="1550"/>
    <x v="3"/>
    <x v="32"/>
    <x v="0"/>
    <x v="0"/>
    <x v="1"/>
    <n v="35272300000"/>
  </r>
  <r>
    <x v="996"/>
    <n v="60"/>
    <n v="62286000000"/>
    <s v="62.286 billion"/>
    <n v="-4202000000"/>
    <n v="142000"/>
    <x v="12"/>
    <x v="38"/>
    <x v="0"/>
    <x v="0"/>
    <x v="1"/>
    <n v="92372000000"/>
  </r>
  <r>
    <x v="997"/>
    <n v="914"/>
    <n v="2570100000"/>
    <s v="2.5701 billion"/>
    <n v="-4439000000"/>
    <n v="4400"/>
    <x v="1"/>
    <x v="4"/>
    <x v="0"/>
    <x v="0"/>
    <x v="1"/>
    <n v="4937400000"/>
  </r>
  <r>
    <x v="998"/>
    <n v="9"/>
    <n v="238228000000"/>
    <s v="238.228 billion"/>
    <n v="-4539000000"/>
    <n v="67500"/>
    <x v="5"/>
    <x v="8"/>
    <x v="0"/>
    <x v="0"/>
    <x v="1"/>
    <n v="47377000000"/>
  </r>
  <r>
    <x v="999"/>
    <n v="48"/>
    <n v="74196000000"/>
    <s v="74.196 billion"/>
    <n v="-6520000000"/>
    <n v="168000"/>
    <x v="14"/>
    <x v="81"/>
    <x v="0"/>
    <x v="0"/>
    <x v="1"/>
    <n v="73458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A0404A-99AB-442B-B3CB-36B89EBDF84D}"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6">
  <location ref="A3:B14" firstHeaderRow="1" firstDataRow="1" firstDataCol="1"/>
  <pivotFields count="12">
    <pivotField showAll="0"/>
    <pivotField numFmtId="1" showAll="0"/>
    <pivotField dataField="1" numFmtId="164" showAll="0"/>
    <pivotField showAll="0"/>
    <pivotField numFmtId="166" showAll="0"/>
    <pivotField showAll="0"/>
    <pivotField axis="axisRow" showAll="0" measureFilter="1" sortType="ascending">
      <items count="22">
        <item x="12"/>
        <item x="16"/>
        <item x="9"/>
        <item x="15"/>
        <item x="3"/>
        <item x="18"/>
        <item x="1"/>
        <item x="19"/>
        <item x="10"/>
        <item x="5"/>
        <item x="11"/>
        <item x="7"/>
        <item x="14"/>
        <item x="13"/>
        <item x="17"/>
        <item x="6"/>
        <item x="2"/>
        <item x="0"/>
        <item x="4"/>
        <item x="8"/>
        <item x="20"/>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showAll="0">
      <items count="3">
        <item x="1"/>
        <item x="0"/>
        <item t="default"/>
      </items>
    </pivotField>
    <pivotField showAll="0"/>
  </pivotFields>
  <rowFields count="1">
    <field x="6"/>
  </rowFields>
  <rowItems count="11">
    <i>
      <x v="15"/>
    </i>
    <i>
      <x v="19"/>
    </i>
    <i>
      <x v="12"/>
    </i>
    <i>
      <x v="18"/>
    </i>
    <i>
      <x v="8"/>
    </i>
    <i>
      <x v="4"/>
    </i>
    <i>
      <x v="17"/>
    </i>
    <i>
      <x v="16"/>
    </i>
    <i>
      <x v="9"/>
    </i>
    <i>
      <x v="6"/>
    </i>
    <i t="grand">
      <x/>
    </i>
  </rowItems>
  <colItems count="1">
    <i/>
  </colItems>
  <dataFields count="1">
    <dataField name="Sum of Revenue" fld="2" baseField="6" baseItem="6" numFmtId="167"/>
  </dataField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E616AC-D8E5-4583-AC0E-0399CE8692E6}"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 firstHeaderRow="1" firstDataRow="1" firstDataCol="1"/>
  <pivotFields count="12">
    <pivotField dataField="1" showAll="0"/>
    <pivotField numFmtId="1" showAll="0"/>
    <pivotField numFmtId="164" showAll="0"/>
    <pivotField showAll="0"/>
    <pivotField numFmtId="166" showAll="0"/>
    <pivotField showAll="0"/>
    <pivotField showAll="0"/>
    <pivotField showAll="0"/>
    <pivotField showAll="0">
      <items count="3">
        <item x="0"/>
        <item x="1"/>
        <item t="default"/>
      </items>
    </pivotField>
    <pivotField axis="axisRow" showAll="0">
      <items count="3">
        <item x="0"/>
        <item x="1"/>
        <item t="default"/>
      </items>
    </pivotField>
    <pivotField showAll="0">
      <items count="3">
        <item x="1"/>
        <item x="0"/>
        <item t="default"/>
      </items>
    </pivotField>
    <pivotField showAll="0"/>
  </pivotFields>
  <rowFields count="1">
    <field x="9"/>
  </rowFields>
  <rowItems count="3">
    <i>
      <x/>
    </i>
    <i>
      <x v="1"/>
    </i>
    <i t="grand">
      <x/>
    </i>
  </rowItems>
  <colItems count="1">
    <i/>
  </colItems>
  <dataFields count="1">
    <dataField name="Count of Compan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0CF816-5652-4A82-A61E-9D7B7AC34D2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9" firstHeaderRow="1" firstDataRow="1" firstDataCol="1"/>
  <pivotFields count="12">
    <pivotField axis="axisRow" showAll="0" measureFilter="1" sortType="descending">
      <items count="1001">
        <item x="948"/>
        <item x="810"/>
        <item x="74"/>
        <item x="538"/>
        <item x="55"/>
        <item x="34"/>
        <item x="690"/>
        <item x="802"/>
        <item x="455"/>
        <item x="751"/>
        <item x="149"/>
        <item x="660"/>
        <item x="754"/>
        <item x="773"/>
        <item x="94"/>
        <item x="952"/>
        <item x="479"/>
        <item x="129"/>
        <item x="856"/>
        <item x="758"/>
        <item x="788"/>
        <item x="958"/>
        <item x="501"/>
        <item x="102"/>
        <item x="381"/>
        <item x="302"/>
        <item x="190"/>
        <item x="953"/>
        <item x="466"/>
        <item x="542"/>
        <item x="805"/>
        <item x="389"/>
        <item x="567"/>
        <item x="499"/>
        <item x="902"/>
        <item x="414"/>
        <item x="328"/>
        <item x="464"/>
        <item x="562"/>
        <item x="236"/>
        <item x="133"/>
        <item x="670"/>
        <item x="2"/>
        <item x="344"/>
        <item x="161"/>
        <item x="771"/>
        <item x="6"/>
        <item x="989"/>
        <item x="699"/>
        <item x="736"/>
        <item x="481"/>
        <item x="347"/>
        <item x="994"/>
        <item x="880"/>
        <item x="575"/>
        <item x="160"/>
        <item x="547"/>
        <item x="47"/>
        <item x="438"/>
        <item x="200"/>
        <item x="40"/>
        <item x="448"/>
        <item x="156"/>
        <item x="295"/>
        <item x="898"/>
        <item x="147"/>
        <item x="243"/>
        <item x="345"/>
        <item x="76"/>
        <item x="812"/>
        <item x="472"/>
        <item x="642"/>
        <item x="238"/>
        <item x="266"/>
        <item x="825"/>
        <item x="168"/>
        <item x="938"/>
        <item x="630"/>
        <item x="355"/>
        <item x="862"/>
        <item x="211"/>
        <item x="0"/>
        <item x="786"/>
        <item x="77"/>
        <item x="870"/>
        <item x="708"/>
        <item x="915"/>
        <item x="734"/>
        <item x="635"/>
        <item x="148"/>
        <item x="957"/>
        <item x="591"/>
        <item x="393"/>
        <item x="853"/>
        <item x="318"/>
        <item x="376"/>
        <item x="519"/>
        <item x="586"/>
        <item x="729"/>
        <item x="273"/>
        <item x="16"/>
        <item x="899"/>
        <item x="491"/>
        <item x="535"/>
        <item x="459"/>
        <item x="532"/>
        <item x="565"/>
        <item x="155"/>
        <item x="272"/>
        <item x="282"/>
        <item x="181"/>
        <item x="337"/>
        <item x="497"/>
        <item x="891"/>
        <item x="432"/>
        <item x="723"/>
        <item x="291"/>
        <item x="749"/>
        <item x="944"/>
        <item x="385"/>
        <item x="7"/>
        <item x="117"/>
        <item x="279"/>
        <item x="292"/>
        <item x="711"/>
        <item x="807"/>
        <item x="191"/>
        <item x="930"/>
        <item x="847"/>
        <item x="869"/>
        <item x="1"/>
        <item x="440"/>
        <item x="162"/>
        <item x="756"/>
        <item x="241"/>
        <item x="105"/>
        <item x="570"/>
        <item x="75"/>
        <item x="79"/>
        <item x="764"/>
        <item x="732"/>
        <item x="665"/>
        <item x="996"/>
        <item x="445"/>
        <item x="307"/>
        <item x="482"/>
        <item x="517"/>
        <item x="527"/>
        <item x="327"/>
        <item x="553"/>
        <item x="409"/>
        <item x="987"/>
        <item x="920"/>
        <item x="863"/>
        <item x="799"/>
        <item x="824"/>
        <item x="57"/>
        <item x="61"/>
        <item x="514"/>
        <item x="917"/>
        <item x="492"/>
        <item x="379"/>
        <item x="681"/>
        <item x="489"/>
        <item x="222"/>
        <item x="590"/>
        <item x="661"/>
        <item x="391"/>
        <item x="700"/>
        <item x="556"/>
        <item x="450"/>
        <item x="985"/>
        <item x="795"/>
        <item x="949"/>
        <item x="339"/>
        <item x="678"/>
        <item x="30"/>
        <item x="480"/>
        <item x="571"/>
        <item x="138"/>
        <item x="425"/>
        <item x="230"/>
        <item x="633"/>
        <item x="926"/>
        <item x="651"/>
        <item x="493"/>
        <item x="65"/>
        <item x="520"/>
        <item x="212"/>
        <item x="348"/>
        <item x="205"/>
        <item x="276"/>
        <item x="251"/>
        <item x="782"/>
        <item x="934"/>
        <item x="531"/>
        <item x="507"/>
        <item x="371"/>
        <item x="819"/>
        <item x="922"/>
        <item x="606"/>
        <item x="80"/>
        <item x="97"/>
        <item x="839"/>
        <item x="687"/>
        <item x="484"/>
        <item x="995"/>
        <item x="884"/>
        <item x="21"/>
        <item x="909"/>
        <item x="465"/>
        <item x="508"/>
        <item x="401"/>
        <item x="530"/>
        <item x="90"/>
        <item x="139"/>
        <item x="317"/>
        <item x="35"/>
        <item x="12"/>
        <item x="174"/>
        <item x="658"/>
        <item x="741"/>
        <item x="961"/>
        <item x="137"/>
        <item x="446"/>
        <item x="152"/>
        <item x="275"/>
        <item x="563"/>
        <item x="37"/>
        <item x="752"/>
        <item x="186"/>
        <item x="664"/>
        <item x="119"/>
        <item x="182"/>
        <item x="625"/>
        <item x="24"/>
        <item x="305"/>
        <item x="790"/>
        <item x="581"/>
        <item x="965"/>
        <item x="724"/>
        <item x="970"/>
        <item x="287"/>
        <item x="593"/>
        <item x="897"/>
        <item x="45"/>
        <item x="277"/>
        <item x="197"/>
        <item x="231"/>
        <item x="140"/>
        <item x="951"/>
        <item x="365"/>
        <item x="765"/>
        <item x="458"/>
        <item x="204"/>
        <item x="219"/>
        <item x="93"/>
        <item x="309"/>
        <item x="940"/>
        <item x="576"/>
        <item x="901"/>
        <item x="666"/>
        <item x="696"/>
        <item x="564"/>
        <item x="910"/>
        <item x="442"/>
        <item x="875"/>
        <item x="322"/>
        <item x="976"/>
        <item x="116"/>
        <item x="187"/>
        <item x="476"/>
        <item x="688"/>
        <item x="49"/>
        <item x="108"/>
        <item x="745"/>
        <item x="68"/>
        <item x="474"/>
        <item x="467"/>
        <item x="351"/>
        <item x="605"/>
        <item x="610"/>
        <item x="73"/>
        <item x="941"/>
        <item x="85"/>
        <item x="676"/>
        <item x="572"/>
        <item x="778"/>
        <item x="145"/>
        <item x="777"/>
        <item x="179"/>
        <item x="245"/>
        <item x="911"/>
        <item x="225"/>
        <item x="387"/>
        <item x="89"/>
        <item x="165"/>
        <item x="905"/>
        <item x="166"/>
        <item x="281"/>
        <item x="124"/>
        <item x="525"/>
        <item x="895"/>
        <item x="673"/>
        <item x="966"/>
        <item x="315"/>
        <item x="70"/>
        <item x="638"/>
        <item x="375"/>
        <item x="114"/>
        <item x="907"/>
        <item x="66"/>
        <item x="929"/>
        <item x="861"/>
        <item x="806"/>
        <item x="388"/>
        <item x="27"/>
        <item x="312"/>
        <item x="419"/>
        <item x="247"/>
        <item x="967"/>
        <item x="396"/>
        <item x="740"/>
        <item x="72"/>
        <item x="84"/>
        <item x="609"/>
        <item x="175"/>
        <item x="582"/>
        <item x="516"/>
        <item x="950"/>
        <item x="770"/>
        <item x="88"/>
        <item x="789"/>
        <item x="874"/>
        <item x="840"/>
        <item x="748"/>
        <item x="589"/>
        <item x="316"/>
        <item x="98"/>
        <item x="631"/>
        <item x="96"/>
        <item x="541"/>
        <item x="986"/>
        <item x="429"/>
        <item x="529"/>
        <item x="962"/>
        <item x="280"/>
        <item x="311"/>
        <item x="143"/>
        <item x="534"/>
        <item x="842"/>
        <item x="433"/>
        <item x="384"/>
        <item x="301"/>
        <item x="226"/>
        <item x="832"/>
        <item x="877"/>
        <item x="261"/>
        <item x="8"/>
        <item x="639"/>
        <item x="9"/>
        <item x="954"/>
        <item x="369"/>
        <item x="646"/>
        <item x="91"/>
        <item x="164"/>
        <item x="579"/>
        <item x="146"/>
        <item x="299"/>
        <item x="340"/>
        <item x="252"/>
        <item x="549"/>
        <item x="293"/>
        <item x="278"/>
        <item x="677"/>
        <item x="394"/>
        <item x="674"/>
        <item x="738"/>
        <item x="803"/>
        <item x="963"/>
        <item x="144"/>
        <item x="437"/>
        <item x="383"/>
        <item x="18"/>
        <item x="486"/>
        <item x="483"/>
        <item x="412"/>
        <item x="184"/>
        <item x="620"/>
        <item x="214"/>
        <item x="33"/>
        <item x="103"/>
        <item x="883"/>
        <item x="719"/>
        <item x="956"/>
        <item x="927"/>
        <item x="695"/>
        <item x="885"/>
        <item x="411"/>
        <item x="513"/>
        <item x="126"/>
        <item x="999"/>
        <item x="172"/>
        <item x="36"/>
        <item x="817"/>
        <item x="933"/>
        <item x="380"/>
        <item x="377"/>
        <item x="835"/>
        <item x="743"/>
        <item x="71"/>
        <item x="850"/>
        <item x="357"/>
        <item x="427"/>
        <item x="823"/>
        <item x="713"/>
        <item x="13"/>
        <item x="416"/>
        <item x="626"/>
        <item x="879"/>
        <item x="739"/>
        <item x="830"/>
        <item x="691"/>
        <item x="903"/>
        <item x="607"/>
        <item x="833"/>
        <item x="848"/>
        <item x="511"/>
        <item x="669"/>
        <item x="761"/>
        <item x="780"/>
        <item x="453"/>
        <item x="769"/>
        <item x="255"/>
        <item x="836"/>
        <item x="578"/>
        <item x="469"/>
        <item x="887"/>
        <item x="170"/>
        <item x="568"/>
        <item x="705"/>
        <item x="58"/>
        <item x="473"/>
        <item x="253"/>
        <item x="619"/>
        <item x="504"/>
        <item x="121"/>
        <item x="505"/>
        <item x="701"/>
        <item x="703"/>
        <item x="757"/>
        <item x="585"/>
        <item x="852"/>
        <item x="206"/>
        <item x="20"/>
        <item x="86"/>
        <item x="374"/>
        <item x="889"/>
        <item x="485"/>
        <item x="694"/>
        <item x="64"/>
        <item x="760"/>
        <item x="599"/>
        <item x="142"/>
        <item x="289"/>
        <item x="515"/>
        <item x="325"/>
        <item x="946"/>
        <item x="935"/>
        <item x="488"/>
        <item x="81"/>
        <item x="973"/>
        <item x="560"/>
        <item x="428"/>
        <item x="931"/>
        <item x="150"/>
        <item x="417"/>
        <item x="361"/>
        <item x="503"/>
        <item x="702"/>
        <item x="813"/>
        <item x="730"/>
        <item x="804"/>
        <item x="17"/>
        <item x="657"/>
        <item x="112"/>
        <item x="685"/>
        <item x="220"/>
        <item x="359"/>
        <item x="193"/>
        <item x="227"/>
        <item x="356"/>
        <item x="559"/>
        <item x="650"/>
        <item x="418"/>
        <item x="386"/>
        <item x="449"/>
        <item x="128"/>
        <item x="543"/>
        <item x="229"/>
        <item x="762"/>
        <item x="937"/>
        <item x="855"/>
        <item x="15"/>
        <item x="235"/>
        <item x="358"/>
        <item x="4"/>
        <item x="698"/>
        <item x="893"/>
        <item x="845"/>
        <item x="502"/>
        <item x="876"/>
        <item x="250"/>
        <item x="774"/>
        <item x="923"/>
        <item x="185"/>
        <item x="153"/>
        <item x="382"/>
        <item x="216"/>
        <item x="217"/>
        <item x="947"/>
        <item x="95"/>
        <item x="192"/>
        <item x="800"/>
        <item x="430"/>
        <item x="364"/>
        <item x="747"/>
        <item x="333"/>
        <item x="232"/>
        <item x="210"/>
        <item x="169"/>
        <item x="113"/>
        <item x="648"/>
        <item x="672"/>
        <item x="612"/>
        <item x="983"/>
        <item x="671"/>
        <item x="615"/>
        <item x="596"/>
        <item x="422"/>
        <item x="100"/>
        <item x="552"/>
        <item x="510"/>
        <item x="566"/>
        <item x="815"/>
        <item x="936"/>
        <item x="600"/>
        <item x="132"/>
        <item x="617"/>
        <item x="683"/>
        <item x="264"/>
        <item x="324"/>
        <item x="979"/>
        <item x="323"/>
        <item x="818"/>
        <item x="69"/>
        <item x="239"/>
        <item x="270"/>
        <item x="44"/>
        <item x="555"/>
        <item x="354"/>
        <item x="195"/>
        <item x="984"/>
        <item x="208"/>
        <item x="602"/>
        <item x="259"/>
        <item x="350"/>
        <item x="611"/>
        <item x="796"/>
        <item x="362"/>
        <item x="39"/>
        <item x="163"/>
        <item x="320"/>
        <item x="859"/>
        <item x="130"/>
        <item x="447"/>
        <item x="960"/>
        <item x="584"/>
        <item x="647"/>
        <item x="641"/>
        <item x="43"/>
        <item x="679"/>
        <item x="368"/>
        <item x="378"/>
        <item x="932"/>
        <item x="402"/>
        <item x="668"/>
        <item x="390"/>
        <item x="421"/>
        <item x="54"/>
        <item x="998"/>
        <item x="496"/>
        <item x="614"/>
        <item x="834"/>
        <item x="28"/>
        <item x="704"/>
        <item x="435"/>
        <item x="744"/>
        <item x="5"/>
        <item x="62"/>
        <item x="415"/>
        <item x="296"/>
        <item x="628"/>
        <item x="78"/>
        <item x="3"/>
        <item x="537"/>
        <item x="759"/>
        <item x="512"/>
        <item x="32"/>
        <item x="330"/>
        <item x="463"/>
        <item x="336"/>
        <item x="104"/>
        <item x="269"/>
        <item x="177"/>
        <item x="772"/>
        <item x="22"/>
        <item x="233"/>
        <item x="298"/>
        <item x="256"/>
        <item x="892"/>
        <item x="731"/>
        <item x="550"/>
        <item x="908"/>
        <item x="601"/>
        <item x="858"/>
        <item x="495"/>
        <item x="831"/>
        <item x="304"/>
        <item x="234"/>
        <item x="444"/>
        <item x="828"/>
        <item x="441"/>
        <item x="92"/>
        <item x="811"/>
        <item x="680"/>
        <item x="498"/>
        <item x="424"/>
        <item x="750"/>
        <item x="306"/>
        <item x="640"/>
        <item x="398"/>
        <item x="120"/>
        <item x="977"/>
        <item x="82"/>
        <item x="494"/>
        <item x="604"/>
        <item x="558"/>
        <item x="755"/>
        <item x="136"/>
        <item x="242"/>
        <item x="56"/>
        <item x="352"/>
        <item x="509"/>
        <item x="178"/>
        <item x="785"/>
        <item x="60"/>
        <item x="38"/>
        <item x="300"/>
        <item x="173"/>
        <item x="942"/>
        <item x="436"/>
        <item x="913"/>
        <item x="784"/>
        <item x="329"/>
        <item x="244"/>
        <item x="288"/>
        <item x="808"/>
        <item x="263"/>
        <item x="334"/>
        <item x="285"/>
        <item x="248"/>
        <item x="980"/>
        <item x="792"/>
        <item x="25"/>
        <item x="183"/>
        <item x="588"/>
        <item x="297"/>
        <item x="608"/>
        <item x="260"/>
        <item x="727"/>
        <item x="342"/>
        <item x="209"/>
        <item x="319"/>
        <item x="392"/>
        <item x="972"/>
        <item x="912"/>
        <item x="99"/>
        <item x="221"/>
        <item x="846"/>
        <item x="888"/>
        <item x="726"/>
        <item x="775"/>
        <item x="321"/>
        <item x="110"/>
        <item x="722"/>
        <item x="843"/>
        <item x="623"/>
        <item x="939"/>
        <item x="573"/>
        <item x="522"/>
        <item x="338"/>
        <item x="303"/>
        <item x="53"/>
        <item x="866"/>
        <item x="363"/>
        <item x="767"/>
        <item x="423"/>
        <item x="11"/>
        <item x="918"/>
        <item x="41"/>
        <item x="283"/>
        <item x="477"/>
        <item x="649"/>
        <item x="189"/>
        <item x="886"/>
        <item x="851"/>
        <item x="654"/>
        <item x="793"/>
        <item x="83"/>
        <item x="533"/>
        <item x="468"/>
        <item x="366"/>
        <item x="709"/>
        <item x="763"/>
        <item x="258"/>
        <item x="992"/>
        <item x="827"/>
        <item x="616"/>
        <item x="816"/>
        <item x="224"/>
        <item x="23"/>
        <item x="710"/>
        <item x="122"/>
        <item x="141"/>
        <item x="52"/>
        <item x="978"/>
        <item x="202"/>
        <item x="101"/>
        <item x="692"/>
        <item x="203"/>
        <item x="928"/>
        <item x="360"/>
        <item x="439"/>
        <item x="867"/>
        <item x="42"/>
        <item x="539"/>
        <item x="199"/>
        <item x="632"/>
        <item x="881"/>
        <item x="943"/>
        <item x="924"/>
        <item x="583"/>
        <item x="265"/>
        <item x="115"/>
        <item x="735"/>
        <item x="46"/>
        <item x="159"/>
        <item x="478"/>
        <item x="262"/>
        <item x="733"/>
        <item x="797"/>
        <item x="290"/>
        <item x="714"/>
        <item x="546"/>
        <item x="659"/>
        <item x="864"/>
        <item x="452"/>
        <item x="916"/>
        <item x="413"/>
        <item x="487"/>
        <item x="655"/>
        <item x="274"/>
        <item x="712"/>
        <item x="627"/>
        <item x="310"/>
        <item x="223"/>
        <item x="528"/>
        <item x="715"/>
        <item x="523"/>
        <item x="667"/>
        <item x="135"/>
        <item x="697"/>
        <item x="257"/>
        <item x="716"/>
        <item x="557"/>
        <item x="686"/>
        <item x="718"/>
        <item x="878"/>
        <item x="594"/>
        <item x="766"/>
        <item x="682"/>
        <item x="524"/>
        <item x="500"/>
        <item x="526"/>
        <item x="652"/>
        <item x="597"/>
        <item x="595"/>
        <item x="284"/>
        <item x="434"/>
        <item x="408"/>
        <item x="725"/>
        <item x="207"/>
        <item x="370"/>
        <item x="624"/>
        <item x="176"/>
        <item x="959"/>
        <item x="717"/>
        <item x="431"/>
        <item x="821"/>
        <item x="249"/>
        <item x="779"/>
        <item x="308"/>
        <item x="868"/>
        <item x="969"/>
        <item x="406"/>
        <item x="629"/>
        <item x="914"/>
        <item x="167"/>
        <item x="353"/>
        <item x="742"/>
        <item x="894"/>
        <item x="837"/>
        <item x="753"/>
        <item x="684"/>
        <item x="975"/>
        <item x="968"/>
        <item x="991"/>
        <item x="904"/>
        <item x="707"/>
        <item x="410"/>
        <item x="228"/>
        <item x="107"/>
        <item x="294"/>
        <item x="151"/>
        <item x="127"/>
        <item x="873"/>
        <item x="794"/>
        <item x="896"/>
        <item x="644"/>
        <item x="403"/>
        <item x="814"/>
        <item x="201"/>
        <item x="781"/>
        <item x="613"/>
        <item x="820"/>
        <item x="906"/>
        <item x="213"/>
        <item x="106"/>
        <item x="720"/>
        <item x="420"/>
        <item x="521"/>
        <item x="131"/>
        <item x="490"/>
        <item x="399"/>
        <item x="841"/>
        <item x="59"/>
        <item x="460"/>
        <item x="603"/>
        <item x="544"/>
        <item x="561"/>
        <item x="540"/>
        <item x="776"/>
        <item x="475"/>
        <item x="373"/>
        <item x="871"/>
        <item x="332"/>
        <item x="728"/>
        <item x="87"/>
        <item x="721"/>
        <item x="50"/>
        <item x="706"/>
        <item x="426"/>
        <item x="51"/>
        <item x="462"/>
        <item x="158"/>
        <item x="111"/>
        <item x="618"/>
        <item x="125"/>
        <item x="400"/>
        <item x="643"/>
        <item x="645"/>
        <item x="587"/>
        <item x="180"/>
        <item x="341"/>
        <item x="454"/>
        <item x="267"/>
        <item x="656"/>
        <item x="854"/>
        <item x="118"/>
        <item x="890"/>
        <item x="548"/>
        <item x="536"/>
        <item x="634"/>
        <item x="849"/>
        <item x="67"/>
        <item x="791"/>
        <item x="857"/>
        <item x="829"/>
        <item x="982"/>
        <item x="945"/>
        <item x="134"/>
        <item x="48"/>
        <item x="971"/>
        <item x="518"/>
        <item x="254"/>
        <item x="349"/>
        <item x="622"/>
        <item x="63"/>
        <item x="993"/>
        <item x="783"/>
        <item x="29"/>
        <item x="268"/>
        <item x="109"/>
        <item x="19"/>
        <item x="554"/>
        <item x="343"/>
        <item x="798"/>
        <item x="404"/>
        <item x="653"/>
        <item x="768"/>
        <item x="123"/>
        <item x="826"/>
        <item x="367"/>
        <item x="801"/>
        <item x="746"/>
        <item x="574"/>
        <item x="860"/>
        <item x="457"/>
        <item x="787"/>
        <item x="10"/>
        <item x="171"/>
        <item x="809"/>
        <item x="592"/>
        <item x="882"/>
        <item x="988"/>
        <item x="471"/>
        <item x="545"/>
        <item x="31"/>
        <item x="663"/>
        <item x="689"/>
        <item x="865"/>
        <item x="990"/>
        <item x="900"/>
        <item x="580"/>
        <item x="188"/>
        <item x="955"/>
        <item x="456"/>
        <item x="331"/>
        <item x="326"/>
        <item x="157"/>
        <item x="26"/>
        <item x="198"/>
        <item x="335"/>
        <item x="662"/>
        <item x="215"/>
        <item x="451"/>
        <item x="577"/>
        <item x="925"/>
        <item x="286"/>
        <item x="822"/>
        <item x="14"/>
        <item x="636"/>
        <item x="693"/>
        <item x="551"/>
        <item x="461"/>
        <item x="621"/>
        <item x="405"/>
        <item x="372"/>
        <item x="407"/>
        <item x="506"/>
        <item x="196"/>
        <item x="395"/>
        <item x="997"/>
        <item x="154"/>
        <item x="218"/>
        <item x="246"/>
        <item x="314"/>
        <item x="675"/>
        <item x="844"/>
        <item x="737"/>
        <item x="872"/>
        <item x="838"/>
        <item x="443"/>
        <item x="981"/>
        <item x="237"/>
        <item x="964"/>
        <item x="470"/>
        <item x="637"/>
        <item x="569"/>
        <item x="921"/>
        <item x="240"/>
        <item x="346"/>
        <item x="397"/>
        <item x="974"/>
        <item x="598"/>
        <item x="313"/>
        <item x="194"/>
        <item x="271"/>
        <item x="919"/>
        <item t="default"/>
      </items>
      <autoSortScope>
        <pivotArea dataOnly="0" outline="0" fieldPosition="0">
          <references count="1">
            <reference field="4294967294" count="1" selected="0">
              <x v="0"/>
            </reference>
          </references>
        </pivotArea>
      </autoSortScope>
    </pivotField>
    <pivotField numFmtId="1" showAll="0"/>
    <pivotField numFmtId="164" showAll="0"/>
    <pivotField showAll="0"/>
    <pivotField numFmtId="166" showAll="0"/>
    <pivotField dataField="1" showAll="0"/>
    <pivotField showAll="0"/>
    <pivotField showAll="0"/>
    <pivotField showAll="0">
      <items count="3">
        <item x="0"/>
        <item x="1"/>
        <item t="default"/>
      </items>
    </pivotField>
    <pivotField showAll="0"/>
    <pivotField showAll="0">
      <items count="3">
        <item x="1"/>
        <item x="0"/>
        <item t="default"/>
      </items>
    </pivotField>
    <pivotField showAll="0"/>
  </pivotFields>
  <rowFields count="1">
    <field x="0"/>
  </rowFields>
  <rowItems count="6">
    <i>
      <x v="951"/>
    </i>
    <i>
      <x v="46"/>
    </i>
    <i>
      <x v="454"/>
    </i>
    <i>
      <x v="364"/>
    </i>
    <i>
      <x v="856"/>
    </i>
    <i t="grand">
      <x/>
    </i>
  </rowItems>
  <colItems count="1">
    <i/>
  </colItems>
  <dataFields count="1">
    <dataField name="Sum of Number of employees" fld="5"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56C555-E543-4D93-B504-0A56FB66A6E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4" firstHeaderRow="1" firstDataRow="1" firstDataCol="1"/>
  <pivotFields count="12">
    <pivotField showAll="0"/>
    <pivotField numFmtId="1" showAll="0"/>
    <pivotField dataField="1" numFmtId="164" showAll="0"/>
    <pivotField showAll="0"/>
    <pivotField numFmtId="166" showAll="0"/>
    <pivotField showAll="0"/>
    <pivotField showAll="0"/>
    <pivotField axis="axisRow" showAll="0" measureFilter="1" sortType="ascending">
      <items count="401">
        <item x="39"/>
        <item x="149"/>
        <item x="103"/>
        <item x="324"/>
        <item x="245"/>
        <item x="299"/>
        <item x="253"/>
        <item x="307"/>
        <item x="306"/>
        <item x="69"/>
        <item x="54"/>
        <item x="16"/>
        <item x="249"/>
        <item x="20"/>
        <item x="321"/>
        <item x="80"/>
        <item x="344"/>
        <item x="311"/>
        <item x="327"/>
        <item x="133"/>
        <item x="55"/>
        <item x="116"/>
        <item x="360"/>
        <item x="326"/>
        <item x="119"/>
        <item x="21"/>
        <item x="176"/>
        <item x="45"/>
        <item x="389"/>
        <item x="275"/>
        <item x="91"/>
        <item x="288"/>
        <item x="312"/>
        <item x="59"/>
        <item x="155"/>
        <item x="150"/>
        <item x="373"/>
        <item x="319"/>
        <item x="52"/>
        <item x="179"/>
        <item x="81"/>
        <item x="277"/>
        <item x="293"/>
        <item x="173"/>
        <item x="305"/>
        <item x="145"/>
        <item x="258"/>
        <item x="213"/>
        <item x="115"/>
        <item x="109"/>
        <item x="96"/>
        <item x="362"/>
        <item x="363"/>
        <item x="169"/>
        <item x="25"/>
        <item x="151"/>
        <item x="380"/>
        <item x="399"/>
        <item x="295"/>
        <item x="268"/>
        <item x="278"/>
        <item x="221"/>
        <item x="162"/>
        <item x="367"/>
        <item x="292"/>
        <item x="7"/>
        <item x="199"/>
        <item x="146"/>
        <item x="230"/>
        <item x="38"/>
        <item x="18"/>
        <item x="148"/>
        <item x="83"/>
        <item x="265"/>
        <item x="66"/>
        <item x="129"/>
        <item x="136"/>
        <item x="294"/>
        <item x="130"/>
        <item x="113"/>
        <item x="141"/>
        <item x="218"/>
        <item x="225"/>
        <item x="313"/>
        <item x="0"/>
        <item x="12"/>
        <item x="386"/>
        <item x="242"/>
        <item x="236"/>
        <item x="14"/>
        <item x="43"/>
        <item x="284"/>
        <item x="317"/>
        <item x="137"/>
        <item x="121"/>
        <item x="126"/>
        <item x="27"/>
        <item x="160"/>
        <item x="314"/>
        <item x="120"/>
        <item x="188"/>
        <item x="181"/>
        <item x="297"/>
        <item x="338"/>
        <item x="195"/>
        <item x="282"/>
        <item x="187"/>
        <item x="259"/>
        <item x="223"/>
        <item x="381"/>
        <item x="368"/>
        <item x="94"/>
        <item x="158"/>
        <item x="290"/>
        <item x="147"/>
        <item x="232"/>
        <item x="198"/>
        <item x="222"/>
        <item x="84"/>
        <item x="334"/>
        <item x="40"/>
        <item x="153"/>
        <item x="28"/>
        <item x="384"/>
        <item x="354"/>
        <item x="328"/>
        <item x="142"/>
        <item x="383"/>
        <item x="325"/>
        <item x="197"/>
        <item x="78"/>
        <item x="100"/>
        <item x="47"/>
        <item x="76"/>
        <item x="322"/>
        <item x="104"/>
        <item x="70"/>
        <item x="216"/>
        <item x="93"/>
        <item x="112"/>
        <item x="89"/>
        <item x="286"/>
        <item x="95"/>
        <item x="250"/>
        <item x="392"/>
        <item x="276"/>
        <item x="394"/>
        <item x="212"/>
        <item x="377"/>
        <item x="170"/>
        <item x="256"/>
        <item x="255"/>
        <item x="97"/>
        <item x="387"/>
        <item x="235"/>
        <item x="183"/>
        <item x="300"/>
        <item x="68"/>
        <item x="315"/>
        <item x="134"/>
        <item x="393"/>
        <item x="348"/>
        <item x="184"/>
        <item x="251"/>
        <item x="32"/>
        <item x="371"/>
        <item x="205"/>
        <item x="264"/>
        <item x="48"/>
        <item x="244"/>
        <item x="132"/>
        <item x="8"/>
        <item x="62"/>
        <item x="144"/>
        <item x="71"/>
        <item x="349"/>
        <item x="220"/>
        <item x="310"/>
        <item x="86"/>
        <item x="72"/>
        <item x="111"/>
        <item x="190"/>
        <item x="219"/>
        <item x="23"/>
        <item x="200"/>
        <item x="135"/>
        <item x="194"/>
        <item x="347"/>
        <item x="353"/>
        <item x="167"/>
        <item x="247"/>
        <item x="65"/>
        <item x="79"/>
        <item x="152"/>
        <item x="267"/>
        <item x="364"/>
        <item x="309"/>
        <item x="229"/>
        <item x="351"/>
        <item x="178"/>
        <item x="193"/>
        <item x="273"/>
        <item x="224"/>
        <item x="175"/>
        <item x="138"/>
        <item x="61"/>
        <item x="85"/>
        <item x="203"/>
        <item x="301"/>
        <item x="211"/>
        <item x="302"/>
        <item x="208"/>
        <item x="304"/>
        <item x="114"/>
        <item x="252"/>
        <item x="233"/>
        <item x="331"/>
        <item x="73"/>
        <item x="206"/>
        <item x="24"/>
        <item x="279"/>
        <item x="323"/>
        <item x="165"/>
        <item x="254"/>
        <item x="117"/>
        <item x="227"/>
        <item x="60"/>
        <item x="5"/>
        <item x="182"/>
        <item x="240"/>
        <item x="238"/>
        <item x="365"/>
        <item x="234"/>
        <item x="64"/>
        <item x="333"/>
        <item x="46"/>
        <item x="285"/>
        <item x="217"/>
        <item x="105"/>
        <item x="143"/>
        <item x="34"/>
        <item x="15"/>
        <item x="395"/>
        <item x="49"/>
        <item x="107"/>
        <item x="283"/>
        <item x="31"/>
        <item x="320"/>
        <item x="2"/>
        <item x="370"/>
        <item x="41"/>
        <item x="345"/>
        <item x="308"/>
        <item x="316"/>
        <item x="372"/>
        <item x="123"/>
        <item x="11"/>
        <item x="346"/>
        <item x="161"/>
        <item x="4"/>
        <item x="37"/>
        <item x="163"/>
        <item x="248"/>
        <item x="261"/>
        <item x="289"/>
        <item x="26"/>
        <item x="243"/>
        <item x="171"/>
        <item x="127"/>
        <item x="390"/>
        <item x="156"/>
        <item x="329"/>
        <item x="336"/>
        <item x="214"/>
        <item x="87"/>
        <item x="1"/>
        <item x="228"/>
        <item x="192"/>
        <item x="274"/>
        <item x="296"/>
        <item x="124"/>
        <item x="42"/>
        <item x="106"/>
        <item x="239"/>
        <item x="269"/>
        <item x="341"/>
        <item x="19"/>
        <item x="67"/>
        <item x="56"/>
        <item x="177"/>
        <item x="376"/>
        <item x="379"/>
        <item x="339"/>
        <item x="358"/>
        <item x="291"/>
        <item x="385"/>
        <item x="98"/>
        <item x="342"/>
        <item x="30"/>
        <item x="139"/>
        <item x="215"/>
        <item x="343"/>
        <item x="3"/>
        <item x="196"/>
        <item x="231"/>
        <item x="77"/>
        <item x="226"/>
        <item x="266"/>
        <item x="92"/>
        <item x="75"/>
        <item x="58"/>
        <item x="164"/>
        <item x="366"/>
        <item x="186"/>
        <item x="90"/>
        <item x="204"/>
        <item x="337"/>
        <item x="318"/>
        <item x="57"/>
        <item x="159"/>
        <item x="74"/>
        <item x="29"/>
        <item x="10"/>
        <item x="22"/>
        <item x="332"/>
        <item x="118"/>
        <item x="257"/>
        <item x="17"/>
        <item x="154"/>
        <item x="13"/>
        <item x="88"/>
        <item x="189"/>
        <item x="157"/>
        <item x="303"/>
        <item x="210"/>
        <item x="6"/>
        <item x="110"/>
        <item x="281"/>
        <item x="237"/>
        <item x="287"/>
        <item x="382"/>
        <item x="82"/>
        <item x="101"/>
        <item x="355"/>
        <item x="99"/>
        <item x="50"/>
        <item x="140"/>
        <item x="63"/>
        <item x="209"/>
        <item x="180"/>
        <item x="356"/>
        <item x="396"/>
        <item x="122"/>
        <item x="375"/>
        <item x="359"/>
        <item x="369"/>
        <item x="125"/>
        <item x="33"/>
        <item x="102"/>
        <item x="202"/>
        <item x="166"/>
        <item x="168"/>
        <item x="51"/>
        <item x="174"/>
        <item x="330"/>
        <item x="357"/>
        <item x="131"/>
        <item x="262"/>
        <item x="388"/>
        <item x="374"/>
        <item x="108"/>
        <item x="350"/>
        <item x="128"/>
        <item x="340"/>
        <item x="36"/>
        <item x="280"/>
        <item x="9"/>
        <item x="378"/>
        <item x="246"/>
        <item x="260"/>
        <item x="263"/>
        <item x="241"/>
        <item x="270"/>
        <item x="207"/>
        <item x="352"/>
        <item x="53"/>
        <item x="172"/>
        <item x="191"/>
        <item x="298"/>
        <item x="397"/>
        <item x="44"/>
        <item x="201"/>
        <item x="185"/>
        <item x="361"/>
        <item x="391"/>
        <item x="35"/>
        <item x="272"/>
        <item x="271"/>
        <item x="398"/>
        <item x="33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items count="3">
        <item x="1"/>
        <item x="0"/>
        <item t="default"/>
      </items>
    </pivotField>
    <pivotField showAll="0"/>
  </pivotFields>
  <rowFields count="1">
    <field x="7"/>
  </rowFields>
  <rowItems count="11">
    <i>
      <x v="275"/>
    </i>
    <i>
      <x v="84"/>
    </i>
    <i>
      <x v="69"/>
    </i>
    <i>
      <x v="85"/>
    </i>
    <i>
      <x v="11"/>
    </i>
    <i>
      <x v="335"/>
    </i>
    <i>
      <x v="25"/>
    </i>
    <i>
      <x v="171"/>
    </i>
    <i>
      <x v="164"/>
    </i>
    <i>
      <x v="259"/>
    </i>
    <i t="grand">
      <x/>
    </i>
  </rowItems>
  <colItems count="1">
    <i/>
  </colItems>
  <dataFields count="1">
    <dataField name="Sum of Revenue" fld="2" baseField="7" baseItem="259" numFmtId="167"/>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9C51A0-2627-4FAC-8780-781A80244F6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1004" firstHeaderRow="1" firstDataRow="1" firstDataCol="1"/>
  <pivotFields count="12">
    <pivotField axis="axisRow" showAll="0">
      <items count="1001">
        <item x="948"/>
        <item x="810"/>
        <item x="74"/>
        <item x="538"/>
        <item x="55"/>
        <item x="34"/>
        <item x="690"/>
        <item x="802"/>
        <item x="455"/>
        <item x="751"/>
        <item x="149"/>
        <item x="660"/>
        <item x="754"/>
        <item x="773"/>
        <item x="94"/>
        <item x="952"/>
        <item x="479"/>
        <item x="129"/>
        <item x="856"/>
        <item x="758"/>
        <item x="788"/>
        <item x="958"/>
        <item x="501"/>
        <item x="102"/>
        <item x="381"/>
        <item x="302"/>
        <item x="190"/>
        <item x="953"/>
        <item x="466"/>
        <item x="542"/>
        <item x="805"/>
        <item x="389"/>
        <item x="567"/>
        <item x="499"/>
        <item x="902"/>
        <item x="414"/>
        <item x="328"/>
        <item x="464"/>
        <item x="562"/>
        <item x="236"/>
        <item x="133"/>
        <item x="670"/>
        <item x="2"/>
        <item x="344"/>
        <item x="161"/>
        <item x="771"/>
        <item x="6"/>
        <item x="989"/>
        <item x="699"/>
        <item x="736"/>
        <item x="481"/>
        <item x="347"/>
        <item x="994"/>
        <item x="880"/>
        <item x="575"/>
        <item x="160"/>
        <item x="547"/>
        <item x="47"/>
        <item x="438"/>
        <item x="200"/>
        <item x="40"/>
        <item x="448"/>
        <item x="156"/>
        <item x="295"/>
        <item x="898"/>
        <item x="147"/>
        <item x="243"/>
        <item x="345"/>
        <item x="76"/>
        <item x="812"/>
        <item x="472"/>
        <item x="642"/>
        <item x="238"/>
        <item x="266"/>
        <item x="825"/>
        <item x="168"/>
        <item x="938"/>
        <item x="630"/>
        <item x="355"/>
        <item x="862"/>
        <item x="211"/>
        <item x="0"/>
        <item x="786"/>
        <item x="77"/>
        <item x="870"/>
        <item x="708"/>
        <item x="915"/>
        <item x="734"/>
        <item x="635"/>
        <item x="148"/>
        <item x="957"/>
        <item x="591"/>
        <item x="393"/>
        <item x="853"/>
        <item x="318"/>
        <item x="376"/>
        <item x="519"/>
        <item x="586"/>
        <item x="729"/>
        <item x="273"/>
        <item x="16"/>
        <item x="899"/>
        <item x="491"/>
        <item x="535"/>
        <item x="459"/>
        <item x="532"/>
        <item x="565"/>
        <item x="155"/>
        <item x="272"/>
        <item x="282"/>
        <item x="181"/>
        <item x="337"/>
        <item x="497"/>
        <item x="891"/>
        <item x="432"/>
        <item x="723"/>
        <item x="291"/>
        <item x="749"/>
        <item x="944"/>
        <item x="385"/>
        <item x="7"/>
        <item x="117"/>
        <item x="279"/>
        <item x="292"/>
        <item x="711"/>
        <item x="807"/>
        <item x="191"/>
        <item x="930"/>
        <item x="847"/>
        <item x="869"/>
        <item x="1"/>
        <item x="440"/>
        <item x="162"/>
        <item x="756"/>
        <item x="241"/>
        <item x="105"/>
        <item x="570"/>
        <item x="75"/>
        <item x="79"/>
        <item x="764"/>
        <item x="732"/>
        <item x="665"/>
        <item x="996"/>
        <item x="445"/>
        <item x="307"/>
        <item x="482"/>
        <item x="517"/>
        <item x="527"/>
        <item x="327"/>
        <item x="553"/>
        <item x="409"/>
        <item x="987"/>
        <item x="920"/>
        <item x="863"/>
        <item x="799"/>
        <item x="824"/>
        <item x="57"/>
        <item x="61"/>
        <item x="514"/>
        <item x="917"/>
        <item x="492"/>
        <item x="379"/>
        <item x="681"/>
        <item x="489"/>
        <item x="222"/>
        <item x="590"/>
        <item x="661"/>
        <item x="391"/>
        <item x="700"/>
        <item x="556"/>
        <item x="450"/>
        <item x="985"/>
        <item x="795"/>
        <item x="949"/>
        <item x="339"/>
        <item x="678"/>
        <item x="30"/>
        <item x="480"/>
        <item x="571"/>
        <item x="138"/>
        <item x="425"/>
        <item x="230"/>
        <item x="633"/>
        <item x="926"/>
        <item x="651"/>
        <item x="493"/>
        <item x="65"/>
        <item x="520"/>
        <item x="212"/>
        <item x="348"/>
        <item x="205"/>
        <item x="276"/>
        <item x="251"/>
        <item x="782"/>
        <item x="934"/>
        <item x="531"/>
        <item x="507"/>
        <item x="371"/>
        <item x="819"/>
        <item x="922"/>
        <item x="606"/>
        <item x="80"/>
        <item x="97"/>
        <item x="839"/>
        <item x="687"/>
        <item x="484"/>
        <item x="995"/>
        <item x="884"/>
        <item x="21"/>
        <item x="909"/>
        <item x="465"/>
        <item x="508"/>
        <item x="401"/>
        <item x="530"/>
        <item x="90"/>
        <item x="139"/>
        <item x="317"/>
        <item x="35"/>
        <item x="12"/>
        <item x="174"/>
        <item x="658"/>
        <item x="741"/>
        <item x="961"/>
        <item x="137"/>
        <item x="446"/>
        <item x="152"/>
        <item x="275"/>
        <item x="563"/>
        <item x="37"/>
        <item x="752"/>
        <item x="186"/>
        <item x="664"/>
        <item x="119"/>
        <item x="182"/>
        <item x="625"/>
        <item x="24"/>
        <item x="305"/>
        <item x="790"/>
        <item x="581"/>
        <item x="965"/>
        <item x="724"/>
        <item x="970"/>
        <item x="287"/>
        <item x="593"/>
        <item x="897"/>
        <item x="45"/>
        <item x="277"/>
        <item x="197"/>
        <item x="231"/>
        <item x="140"/>
        <item x="951"/>
        <item x="365"/>
        <item x="765"/>
        <item x="458"/>
        <item x="204"/>
        <item x="219"/>
        <item x="93"/>
        <item x="309"/>
        <item x="940"/>
        <item x="576"/>
        <item x="901"/>
        <item x="666"/>
        <item x="696"/>
        <item x="564"/>
        <item x="910"/>
        <item x="442"/>
        <item x="875"/>
        <item x="322"/>
        <item x="976"/>
        <item x="116"/>
        <item x="187"/>
        <item x="476"/>
        <item x="688"/>
        <item x="49"/>
        <item x="108"/>
        <item x="745"/>
        <item x="68"/>
        <item x="474"/>
        <item x="467"/>
        <item x="351"/>
        <item x="605"/>
        <item x="610"/>
        <item x="73"/>
        <item x="941"/>
        <item x="85"/>
        <item x="676"/>
        <item x="572"/>
        <item x="778"/>
        <item x="145"/>
        <item x="777"/>
        <item x="179"/>
        <item x="245"/>
        <item x="911"/>
        <item x="225"/>
        <item x="387"/>
        <item x="89"/>
        <item x="165"/>
        <item x="905"/>
        <item x="166"/>
        <item x="281"/>
        <item x="124"/>
        <item x="525"/>
        <item x="895"/>
        <item x="673"/>
        <item x="966"/>
        <item x="315"/>
        <item x="70"/>
        <item x="638"/>
        <item x="375"/>
        <item x="114"/>
        <item x="907"/>
        <item x="66"/>
        <item x="929"/>
        <item x="861"/>
        <item x="806"/>
        <item x="388"/>
        <item x="27"/>
        <item x="312"/>
        <item x="419"/>
        <item x="247"/>
        <item x="967"/>
        <item x="396"/>
        <item x="740"/>
        <item x="72"/>
        <item x="84"/>
        <item x="609"/>
        <item x="175"/>
        <item x="582"/>
        <item x="516"/>
        <item x="950"/>
        <item x="770"/>
        <item x="88"/>
        <item x="789"/>
        <item x="874"/>
        <item x="840"/>
        <item x="748"/>
        <item x="589"/>
        <item x="316"/>
        <item x="98"/>
        <item x="631"/>
        <item x="96"/>
        <item x="541"/>
        <item x="986"/>
        <item x="429"/>
        <item x="529"/>
        <item x="962"/>
        <item x="280"/>
        <item x="311"/>
        <item x="143"/>
        <item x="534"/>
        <item x="842"/>
        <item x="433"/>
        <item x="384"/>
        <item x="301"/>
        <item x="226"/>
        <item x="832"/>
        <item x="877"/>
        <item x="261"/>
        <item x="8"/>
        <item x="639"/>
        <item x="9"/>
        <item x="954"/>
        <item x="369"/>
        <item x="646"/>
        <item x="91"/>
        <item x="164"/>
        <item x="579"/>
        <item x="146"/>
        <item x="299"/>
        <item x="340"/>
        <item x="252"/>
        <item x="549"/>
        <item x="293"/>
        <item x="278"/>
        <item x="677"/>
        <item x="394"/>
        <item x="674"/>
        <item x="738"/>
        <item x="803"/>
        <item x="963"/>
        <item x="144"/>
        <item x="437"/>
        <item x="383"/>
        <item x="18"/>
        <item x="486"/>
        <item x="483"/>
        <item x="412"/>
        <item x="184"/>
        <item x="620"/>
        <item x="214"/>
        <item x="33"/>
        <item x="103"/>
        <item x="883"/>
        <item x="719"/>
        <item x="956"/>
        <item x="927"/>
        <item x="695"/>
        <item x="885"/>
        <item x="411"/>
        <item x="513"/>
        <item x="126"/>
        <item x="999"/>
        <item x="172"/>
        <item x="36"/>
        <item x="817"/>
        <item x="933"/>
        <item x="380"/>
        <item x="377"/>
        <item x="835"/>
        <item x="743"/>
        <item x="71"/>
        <item x="850"/>
        <item x="357"/>
        <item x="427"/>
        <item x="823"/>
        <item x="713"/>
        <item x="13"/>
        <item x="416"/>
        <item x="626"/>
        <item x="879"/>
        <item x="739"/>
        <item x="830"/>
        <item x="691"/>
        <item x="903"/>
        <item x="607"/>
        <item x="833"/>
        <item x="848"/>
        <item x="511"/>
        <item x="669"/>
        <item x="761"/>
        <item x="780"/>
        <item x="453"/>
        <item x="769"/>
        <item x="255"/>
        <item x="836"/>
        <item x="578"/>
        <item x="469"/>
        <item x="887"/>
        <item x="170"/>
        <item x="568"/>
        <item x="705"/>
        <item x="58"/>
        <item x="473"/>
        <item x="253"/>
        <item x="619"/>
        <item x="504"/>
        <item x="121"/>
        <item x="505"/>
        <item x="701"/>
        <item x="703"/>
        <item x="757"/>
        <item x="585"/>
        <item x="852"/>
        <item x="206"/>
        <item x="20"/>
        <item x="86"/>
        <item x="374"/>
        <item x="889"/>
        <item x="485"/>
        <item x="694"/>
        <item x="64"/>
        <item x="760"/>
        <item x="599"/>
        <item x="142"/>
        <item x="289"/>
        <item x="515"/>
        <item x="325"/>
        <item x="946"/>
        <item x="935"/>
        <item x="488"/>
        <item x="81"/>
        <item x="973"/>
        <item x="560"/>
        <item x="428"/>
        <item x="931"/>
        <item x="150"/>
        <item x="417"/>
        <item x="361"/>
        <item x="503"/>
        <item x="702"/>
        <item x="813"/>
        <item x="730"/>
        <item x="804"/>
        <item x="17"/>
        <item x="657"/>
        <item x="112"/>
        <item x="685"/>
        <item x="220"/>
        <item x="359"/>
        <item x="193"/>
        <item x="227"/>
        <item x="356"/>
        <item x="559"/>
        <item x="650"/>
        <item x="418"/>
        <item x="386"/>
        <item x="449"/>
        <item x="128"/>
        <item x="543"/>
        <item x="229"/>
        <item x="762"/>
        <item x="937"/>
        <item x="855"/>
        <item x="15"/>
        <item x="235"/>
        <item x="358"/>
        <item x="4"/>
        <item x="698"/>
        <item x="893"/>
        <item x="845"/>
        <item x="502"/>
        <item x="876"/>
        <item x="250"/>
        <item x="774"/>
        <item x="923"/>
        <item x="185"/>
        <item x="153"/>
        <item x="382"/>
        <item x="216"/>
        <item x="217"/>
        <item x="947"/>
        <item x="95"/>
        <item x="192"/>
        <item x="800"/>
        <item x="430"/>
        <item x="364"/>
        <item x="747"/>
        <item x="333"/>
        <item x="232"/>
        <item x="210"/>
        <item x="169"/>
        <item x="113"/>
        <item x="648"/>
        <item x="672"/>
        <item x="612"/>
        <item x="983"/>
        <item x="671"/>
        <item x="615"/>
        <item x="596"/>
        <item x="422"/>
        <item x="100"/>
        <item x="552"/>
        <item x="510"/>
        <item x="566"/>
        <item x="815"/>
        <item x="936"/>
        <item x="600"/>
        <item x="132"/>
        <item x="617"/>
        <item x="683"/>
        <item x="264"/>
        <item x="324"/>
        <item x="979"/>
        <item x="323"/>
        <item x="818"/>
        <item x="69"/>
        <item x="239"/>
        <item x="270"/>
        <item x="44"/>
        <item x="555"/>
        <item x="354"/>
        <item x="195"/>
        <item x="984"/>
        <item x="208"/>
        <item x="602"/>
        <item x="259"/>
        <item x="350"/>
        <item x="611"/>
        <item x="796"/>
        <item x="362"/>
        <item x="39"/>
        <item x="163"/>
        <item x="320"/>
        <item x="859"/>
        <item x="130"/>
        <item x="447"/>
        <item x="960"/>
        <item x="584"/>
        <item x="647"/>
        <item x="641"/>
        <item x="43"/>
        <item x="679"/>
        <item x="368"/>
        <item x="378"/>
        <item x="932"/>
        <item x="402"/>
        <item x="668"/>
        <item x="390"/>
        <item x="421"/>
        <item x="54"/>
        <item x="998"/>
        <item x="496"/>
        <item x="614"/>
        <item x="834"/>
        <item x="28"/>
        <item x="704"/>
        <item x="435"/>
        <item x="744"/>
        <item x="5"/>
        <item x="62"/>
        <item x="415"/>
        <item x="296"/>
        <item x="628"/>
        <item x="78"/>
        <item x="3"/>
        <item x="537"/>
        <item x="759"/>
        <item x="512"/>
        <item x="32"/>
        <item x="330"/>
        <item x="463"/>
        <item x="336"/>
        <item x="104"/>
        <item x="269"/>
        <item x="177"/>
        <item x="772"/>
        <item x="22"/>
        <item x="233"/>
        <item x="298"/>
        <item x="256"/>
        <item x="892"/>
        <item x="731"/>
        <item x="550"/>
        <item x="908"/>
        <item x="601"/>
        <item x="858"/>
        <item x="495"/>
        <item x="831"/>
        <item x="304"/>
        <item x="234"/>
        <item x="444"/>
        <item x="828"/>
        <item x="441"/>
        <item x="92"/>
        <item x="811"/>
        <item x="680"/>
        <item x="498"/>
        <item x="424"/>
        <item x="750"/>
        <item x="306"/>
        <item x="640"/>
        <item x="398"/>
        <item x="120"/>
        <item x="977"/>
        <item x="82"/>
        <item x="494"/>
        <item x="604"/>
        <item x="558"/>
        <item x="755"/>
        <item x="136"/>
        <item x="242"/>
        <item x="56"/>
        <item x="352"/>
        <item x="509"/>
        <item x="178"/>
        <item x="785"/>
        <item x="60"/>
        <item x="38"/>
        <item x="300"/>
        <item x="173"/>
        <item x="942"/>
        <item x="436"/>
        <item x="913"/>
        <item x="784"/>
        <item x="329"/>
        <item x="244"/>
        <item x="288"/>
        <item x="808"/>
        <item x="263"/>
        <item x="334"/>
        <item x="285"/>
        <item x="248"/>
        <item x="980"/>
        <item x="792"/>
        <item x="25"/>
        <item x="183"/>
        <item x="588"/>
        <item x="297"/>
        <item x="608"/>
        <item x="260"/>
        <item x="727"/>
        <item x="342"/>
        <item x="209"/>
        <item x="319"/>
        <item x="392"/>
        <item x="972"/>
        <item x="912"/>
        <item x="99"/>
        <item x="221"/>
        <item x="846"/>
        <item x="888"/>
        <item x="726"/>
        <item x="775"/>
        <item x="321"/>
        <item x="110"/>
        <item x="722"/>
        <item x="843"/>
        <item x="623"/>
        <item x="939"/>
        <item x="573"/>
        <item x="522"/>
        <item x="338"/>
        <item x="303"/>
        <item x="53"/>
        <item x="866"/>
        <item x="363"/>
        <item x="767"/>
        <item x="423"/>
        <item x="11"/>
        <item x="918"/>
        <item x="41"/>
        <item x="283"/>
        <item x="477"/>
        <item x="649"/>
        <item x="189"/>
        <item x="886"/>
        <item x="851"/>
        <item x="654"/>
        <item x="793"/>
        <item x="83"/>
        <item x="533"/>
        <item x="468"/>
        <item x="366"/>
        <item x="709"/>
        <item x="763"/>
        <item x="258"/>
        <item x="992"/>
        <item x="827"/>
        <item x="616"/>
        <item x="816"/>
        <item x="224"/>
        <item x="23"/>
        <item x="710"/>
        <item x="122"/>
        <item x="141"/>
        <item x="52"/>
        <item x="978"/>
        <item x="202"/>
        <item x="101"/>
        <item x="692"/>
        <item x="203"/>
        <item x="928"/>
        <item x="360"/>
        <item x="439"/>
        <item x="867"/>
        <item x="42"/>
        <item x="539"/>
        <item x="199"/>
        <item x="632"/>
        <item x="881"/>
        <item x="943"/>
        <item x="924"/>
        <item x="583"/>
        <item x="265"/>
        <item x="115"/>
        <item x="735"/>
        <item x="46"/>
        <item x="159"/>
        <item x="478"/>
        <item x="262"/>
        <item x="733"/>
        <item x="797"/>
        <item x="290"/>
        <item x="714"/>
        <item x="546"/>
        <item x="659"/>
        <item x="864"/>
        <item x="452"/>
        <item x="916"/>
        <item x="413"/>
        <item x="487"/>
        <item x="655"/>
        <item x="274"/>
        <item x="712"/>
        <item x="627"/>
        <item x="310"/>
        <item x="223"/>
        <item x="528"/>
        <item x="715"/>
        <item x="523"/>
        <item x="667"/>
        <item x="135"/>
        <item x="697"/>
        <item x="257"/>
        <item x="716"/>
        <item x="557"/>
        <item x="686"/>
        <item x="718"/>
        <item x="878"/>
        <item x="594"/>
        <item x="766"/>
        <item x="682"/>
        <item x="524"/>
        <item x="500"/>
        <item x="526"/>
        <item x="652"/>
        <item x="597"/>
        <item x="595"/>
        <item x="284"/>
        <item x="434"/>
        <item x="408"/>
        <item x="725"/>
        <item x="207"/>
        <item x="370"/>
        <item x="624"/>
        <item x="176"/>
        <item x="959"/>
        <item x="717"/>
        <item x="431"/>
        <item x="821"/>
        <item x="249"/>
        <item x="779"/>
        <item x="308"/>
        <item x="868"/>
        <item x="969"/>
        <item x="406"/>
        <item x="629"/>
        <item x="914"/>
        <item x="167"/>
        <item x="353"/>
        <item x="742"/>
        <item x="894"/>
        <item x="837"/>
        <item x="753"/>
        <item x="684"/>
        <item x="975"/>
        <item x="968"/>
        <item x="991"/>
        <item x="904"/>
        <item x="707"/>
        <item x="410"/>
        <item x="228"/>
        <item x="107"/>
        <item x="294"/>
        <item x="151"/>
        <item x="127"/>
        <item x="873"/>
        <item x="794"/>
        <item x="896"/>
        <item x="644"/>
        <item x="403"/>
        <item x="814"/>
        <item x="201"/>
        <item x="781"/>
        <item x="613"/>
        <item x="820"/>
        <item x="906"/>
        <item x="213"/>
        <item x="106"/>
        <item x="720"/>
        <item x="420"/>
        <item x="521"/>
        <item x="131"/>
        <item x="490"/>
        <item x="399"/>
        <item x="841"/>
        <item x="59"/>
        <item x="460"/>
        <item x="603"/>
        <item x="544"/>
        <item x="561"/>
        <item x="540"/>
        <item x="776"/>
        <item x="475"/>
        <item x="373"/>
        <item x="871"/>
        <item x="332"/>
        <item x="728"/>
        <item x="87"/>
        <item x="721"/>
        <item x="50"/>
        <item x="706"/>
        <item x="426"/>
        <item x="51"/>
        <item x="462"/>
        <item x="158"/>
        <item x="111"/>
        <item x="618"/>
        <item x="125"/>
        <item x="400"/>
        <item x="643"/>
        <item x="645"/>
        <item x="587"/>
        <item x="180"/>
        <item x="341"/>
        <item x="454"/>
        <item x="267"/>
        <item x="656"/>
        <item x="854"/>
        <item x="118"/>
        <item x="890"/>
        <item x="548"/>
        <item x="536"/>
        <item x="634"/>
        <item x="849"/>
        <item x="67"/>
        <item x="791"/>
        <item x="857"/>
        <item x="829"/>
        <item x="982"/>
        <item x="945"/>
        <item x="134"/>
        <item x="48"/>
        <item x="971"/>
        <item x="518"/>
        <item x="254"/>
        <item x="349"/>
        <item x="622"/>
        <item x="63"/>
        <item x="993"/>
        <item x="783"/>
        <item x="29"/>
        <item x="268"/>
        <item x="109"/>
        <item x="19"/>
        <item x="554"/>
        <item x="343"/>
        <item x="798"/>
        <item x="404"/>
        <item x="653"/>
        <item x="768"/>
        <item x="123"/>
        <item x="826"/>
        <item x="367"/>
        <item x="801"/>
        <item x="746"/>
        <item x="574"/>
        <item x="860"/>
        <item x="457"/>
        <item x="787"/>
        <item x="10"/>
        <item x="171"/>
        <item x="809"/>
        <item x="592"/>
        <item x="882"/>
        <item x="988"/>
        <item x="471"/>
        <item x="545"/>
        <item x="31"/>
        <item x="663"/>
        <item x="689"/>
        <item x="865"/>
        <item x="990"/>
        <item x="900"/>
        <item x="580"/>
        <item x="188"/>
        <item x="955"/>
        <item x="456"/>
        <item x="331"/>
        <item x="326"/>
        <item x="157"/>
        <item x="26"/>
        <item x="198"/>
        <item x="335"/>
        <item x="662"/>
        <item x="215"/>
        <item x="451"/>
        <item x="577"/>
        <item x="925"/>
        <item x="286"/>
        <item x="822"/>
        <item x="14"/>
        <item x="636"/>
        <item x="693"/>
        <item x="551"/>
        <item x="461"/>
        <item x="621"/>
        <item x="405"/>
        <item x="372"/>
        <item x="407"/>
        <item x="506"/>
        <item x="196"/>
        <item x="395"/>
        <item x="997"/>
        <item x="154"/>
        <item x="218"/>
        <item x="246"/>
        <item x="314"/>
        <item x="675"/>
        <item x="844"/>
        <item x="737"/>
        <item x="872"/>
        <item x="838"/>
        <item x="443"/>
        <item x="981"/>
        <item x="237"/>
        <item x="964"/>
        <item x="470"/>
        <item x="637"/>
        <item x="569"/>
        <item x="921"/>
        <item x="240"/>
        <item x="346"/>
        <item x="397"/>
        <item x="974"/>
        <item x="598"/>
        <item x="313"/>
        <item x="194"/>
        <item x="271"/>
        <item x="919"/>
        <item t="default"/>
      </items>
    </pivotField>
    <pivotField numFmtId="1" showAll="0"/>
    <pivotField numFmtId="164" showAll="0"/>
    <pivotField showAll="0"/>
    <pivotField numFmtId="166" showAll="0"/>
    <pivotField showAll="0"/>
    <pivotField showAll="0"/>
    <pivotField showAll="0"/>
    <pivotField showAll="0">
      <items count="3">
        <item x="0"/>
        <item x="1"/>
        <item t="default"/>
      </items>
    </pivotField>
    <pivotField showAll="0"/>
    <pivotField showAll="0">
      <items count="3">
        <item x="1"/>
        <item x="0"/>
        <item t="default"/>
      </items>
    </pivotField>
    <pivotField showAll="0"/>
  </pivotFields>
  <rowFields count="1">
    <field x="0"/>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1008E4-8BD0-47C1-8BD5-8F6B8D223D2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9">
  <location ref="A3:B14" firstHeaderRow="1" firstDataRow="1" firstDataCol="1"/>
  <pivotFields count="12">
    <pivotField axis="axisRow" showAll="0" measureFilter="1" sortType="ascending">
      <items count="1001">
        <item x="948"/>
        <item x="810"/>
        <item x="74"/>
        <item x="538"/>
        <item x="55"/>
        <item x="34"/>
        <item x="690"/>
        <item x="802"/>
        <item x="455"/>
        <item x="751"/>
        <item x="149"/>
        <item x="660"/>
        <item x="754"/>
        <item x="773"/>
        <item x="94"/>
        <item x="952"/>
        <item x="479"/>
        <item x="129"/>
        <item x="856"/>
        <item x="758"/>
        <item x="788"/>
        <item x="958"/>
        <item x="501"/>
        <item x="102"/>
        <item x="381"/>
        <item x="302"/>
        <item x="190"/>
        <item x="953"/>
        <item x="466"/>
        <item x="542"/>
        <item x="805"/>
        <item x="389"/>
        <item x="567"/>
        <item x="499"/>
        <item x="902"/>
        <item x="414"/>
        <item x="328"/>
        <item x="464"/>
        <item x="562"/>
        <item x="236"/>
        <item x="133"/>
        <item x="670"/>
        <item x="2"/>
        <item x="344"/>
        <item x="161"/>
        <item x="771"/>
        <item x="6"/>
        <item x="989"/>
        <item x="699"/>
        <item x="736"/>
        <item x="481"/>
        <item x="347"/>
        <item x="994"/>
        <item x="880"/>
        <item x="575"/>
        <item x="160"/>
        <item x="547"/>
        <item x="47"/>
        <item x="438"/>
        <item x="200"/>
        <item x="40"/>
        <item x="448"/>
        <item x="156"/>
        <item x="295"/>
        <item x="898"/>
        <item x="147"/>
        <item x="243"/>
        <item x="345"/>
        <item x="76"/>
        <item x="812"/>
        <item x="472"/>
        <item x="642"/>
        <item x="238"/>
        <item x="266"/>
        <item x="825"/>
        <item x="168"/>
        <item x="938"/>
        <item x="630"/>
        <item x="355"/>
        <item x="862"/>
        <item x="211"/>
        <item x="0"/>
        <item x="786"/>
        <item x="77"/>
        <item x="870"/>
        <item x="708"/>
        <item x="915"/>
        <item x="734"/>
        <item x="635"/>
        <item x="148"/>
        <item x="957"/>
        <item x="591"/>
        <item x="393"/>
        <item x="853"/>
        <item x="318"/>
        <item x="376"/>
        <item x="519"/>
        <item x="586"/>
        <item x="729"/>
        <item x="273"/>
        <item x="16"/>
        <item x="899"/>
        <item x="491"/>
        <item x="535"/>
        <item x="459"/>
        <item x="532"/>
        <item x="565"/>
        <item x="155"/>
        <item x="272"/>
        <item x="282"/>
        <item x="181"/>
        <item x="337"/>
        <item x="497"/>
        <item x="891"/>
        <item x="432"/>
        <item x="723"/>
        <item x="291"/>
        <item x="749"/>
        <item x="944"/>
        <item x="385"/>
        <item x="7"/>
        <item x="117"/>
        <item x="279"/>
        <item x="292"/>
        <item x="711"/>
        <item x="807"/>
        <item x="191"/>
        <item x="930"/>
        <item x="847"/>
        <item x="869"/>
        <item x="1"/>
        <item x="440"/>
        <item x="162"/>
        <item x="756"/>
        <item x="241"/>
        <item x="105"/>
        <item x="570"/>
        <item x="75"/>
        <item x="79"/>
        <item x="764"/>
        <item x="732"/>
        <item x="665"/>
        <item x="996"/>
        <item x="445"/>
        <item x="307"/>
        <item x="482"/>
        <item x="517"/>
        <item x="527"/>
        <item x="327"/>
        <item x="553"/>
        <item x="409"/>
        <item x="987"/>
        <item x="920"/>
        <item x="863"/>
        <item x="799"/>
        <item x="824"/>
        <item x="57"/>
        <item x="61"/>
        <item x="514"/>
        <item x="917"/>
        <item x="492"/>
        <item x="379"/>
        <item x="681"/>
        <item x="489"/>
        <item x="222"/>
        <item x="590"/>
        <item x="661"/>
        <item x="391"/>
        <item x="700"/>
        <item x="556"/>
        <item x="450"/>
        <item x="985"/>
        <item x="795"/>
        <item x="949"/>
        <item x="339"/>
        <item x="678"/>
        <item x="30"/>
        <item x="480"/>
        <item x="571"/>
        <item x="138"/>
        <item x="425"/>
        <item x="230"/>
        <item x="633"/>
        <item x="926"/>
        <item x="651"/>
        <item x="493"/>
        <item x="65"/>
        <item x="520"/>
        <item x="212"/>
        <item x="348"/>
        <item x="205"/>
        <item x="276"/>
        <item x="251"/>
        <item x="782"/>
        <item x="934"/>
        <item x="531"/>
        <item x="507"/>
        <item x="371"/>
        <item x="819"/>
        <item x="922"/>
        <item x="606"/>
        <item x="80"/>
        <item x="97"/>
        <item x="839"/>
        <item x="687"/>
        <item x="484"/>
        <item x="995"/>
        <item x="884"/>
        <item x="21"/>
        <item x="909"/>
        <item x="465"/>
        <item x="508"/>
        <item x="401"/>
        <item x="530"/>
        <item x="90"/>
        <item x="139"/>
        <item x="317"/>
        <item x="35"/>
        <item x="12"/>
        <item x="174"/>
        <item x="658"/>
        <item x="741"/>
        <item x="961"/>
        <item x="137"/>
        <item x="446"/>
        <item x="152"/>
        <item x="275"/>
        <item x="563"/>
        <item x="37"/>
        <item x="752"/>
        <item x="186"/>
        <item x="664"/>
        <item x="119"/>
        <item x="182"/>
        <item x="625"/>
        <item x="24"/>
        <item x="305"/>
        <item x="790"/>
        <item x="581"/>
        <item x="965"/>
        <item x="724"/>
        <item x="970"/>
        <item x="287"/>
        <item x="593"/>
        <item x="897"/>
        <item x="45"/>
        <item x="277"/>
        <item x="197"/>
        <item x="231"/>
        <item x="140"/>
        <item x="951"/>
        <item x="365"/>
        <item x="765"/>
        <item x="458"/>
        <item x="204"/>
        <item x="219"/>
        <item x="93"/>
        <item x="309"/>
        <item x="940"/>
        <item x="576"/>
        <item x="901"/>
        <item x="666"/>
        <item x="696"/>
        <item x="564"/>
        <item x="910"/>
        <item x="442"/>
        <item x="875"/>
        <item x="322"/>
        <item x="976"/>
        <item x="116"/>
        <item x="187"/>
        <item x="476"/>
        <item x="688"/>
        <item x="49"/>
        <item x="108"/>
        <item x="745"/>
        <item x="68"/>
        <item x="474"/>
        <item x="467"/>
        <item x="351"/>
        <item x="605"/>
        <item x="610"/>
        <item x="73"/>
        <item x="941"/>
        <item x="85"/>
        <item x="676"/>
        <item x="572"/>
        <item x="778"/>
        <item x="145"/>
        <item x="777"/>
        <item x="179"/>
        <item x="245"/>
        <item x="911"/>
        <item x="225"/>
        <item x="387"/>
        <item x="89"/>
        <item x="165"/>
        <item x="905"/>
        <item x="166"/>
        <item x="281"/>
        <item x="124"/>
        <item x="525"/>
        <item x="895"/>
        <item x="673"/>
        <item x="966"/>
        <item x="315"/>
        <item x="70"/>
        <item x="638"/>
        <item x="375"/>
        <item x="114"/>
        <item x="907"/>
        <item x="66"/>
        <item x="929"/>
        <item x="861"/>
        <item x="806"/>
        <item x="388"/>
        <item x="27"/>
        <item x="312"/>
        <item x="419"/>
        <item x="247"/>
        <item x="967"/>
        <item x="396"/>
        <item x="740"/>
        <item x="72"/>
        <item x="84"/>
        <item x="609"/>
        <item x="175"/>
        <item x="582"/>
        <item x="516"/>
        <item x="950"/>
        <item x="770"/>
        <item x="88"/>
        <item x="789"/>
        <item x="874"/>
        <item x="840"/>
        <item x="748"/>
        <item x="589"/>
        <item x="316"/>
        <item x="98"/>
        <item x="631"/>
        <item x="96"/>
        <item x="541"/>
        <item x="986"/>
        <item x="429"/>
        <item x="529"/>
        <item x="962"/>
        <item x="280"/>
        <item x="311"/>
        <item x="143"/>
        <item x="534"/>
        <item x="842"/>
        <item x="433"/>
        <item x="384"/>
        <item x="301"/>
        <item x="226"/>
        <item x="832"/>
        <item x="877"/>
        <item x="261"/>
        <item x="8"/>
        <item x="639"/>
        <item x="9"/>
        <item x="954"/>
        <item x="369"/>
        <item x="646"/>
        <item x="91"/>
        <item x="164"/>
        <item x="579"/>
        <item x="146"/>
        <item x="299"/>
        <item x="340"/>
        <item x="252"/>
        <item x="549"/>
        <item x="293"/>
        <item x="278"/>
        <item x="677"/>
        <item x="394"/>
        <item x="674"/>
        <item x="738"/>
        <item x="803"/>
        <item x="963"/>
        <item x="144"/>
        <item x="437"/>
        <item x="383"/>
        <item x="18"/>
        <item x="486"/>
        <item x="483"/>
        <item x="412"/>
        <item x="184"/>
        <item x="620"/>
        <item x="214"/>
        <item x="33"/>
        <item x="103"/>
        <item x="883"/>
        <item x="719"/>
        <item x="956"/>
        <item x="927"/>
        <item x="695"/>
        <item x="885"/>
        <item x="411"/>
        <item x="513"/>
        <item x="126"/>
        <item x="999"/>
        <item x="172"/>
        <item x="36"/>
        <item x="817"/>
        <item x="933"/>
        <item x="380"/>
        <item x="377"/>
        <item x="835"/>
        <item x="743"/>
        <item x="71"/>
        <item x="850"/>
        <item x="357"/>
        <item x="427"/>
        <item x="823"/>
        <item x="713"/>
        <item x="13"/>
        <item x="416"/>
        <item x="626"/>
        <item x="879"/>
        <item x="739"/>
        <item x="830"/>
        <item x="691"/>
        <item x="903"/>
        <item x="607"/>
        <item x="833"/>
        <item x="848"/>
        <item x="511"/>
        <item x="669"/>
        <item x="761"/>
        <item x="780"/>
        <item x="453"/>
        <item x="769"/>
        <item x="255"/>
        <item x="836"/>
        <item x="578"/>
        <item x="469"/>
        <item x="887"/>
        <item x="170"/>
        <item x="568"/>
        <item x="705"/>
        <item x="58"/>
        <item x="473"/>
        <item x="253"/>
        <item x="619"/>
        <item x="504"/>
        <item x="121"/>
        <item x="505"/>
        <item x="701"/>
        <item x="703"/>
        <item x="757"/>
        <item x="585"/>
        <item x="852"/>
        <item x="206"/>
        <item x="20"/>
        <item x="86"/>
        <item x="374"/>
        <item x="889"/>
        <item x="485"/>
        <item x="694"/>
        <item x="64"/>
        <item x="760"/>
        <item x="599"/>
        <item x="142"/>
        <item x="289"/>
        <item x="515"/>
        <item x="325"/>
        <item x="946"/>
        <item x="935"/>
        <item x="488"/>
        <item x="81"/>
        <item x="973"/>
        <item x="560"/>
        <item x="428"/>
        <item x="931"/>
        <item x="150"/>
        <item x="417"/>
        <item x="361"/>
        <item x="503"/>
        <item x="702"/>
        <item x="813"/>
        <item x="730"/>
        <item x="804"/>
        <item x="17"/>
        <item x="657"/>
        <item x="112"/>
        <item x="685"/>
        <item x="220"/>
        <item x="359"/>
        <item x="193"/>
        <item x="227"/>
        <item x="356"/>
        <item x="559"/>
        <item x="650"/>
        <item x="418"/>
        <item x="386"/>
        <item x="449"/>
        <item x="128"/>
        <item x="543"/>
        <item x="229"/>
        <item x="762"/>
        <item x="937"/>
        <item x="855"/>
        <item x="15"/>
        <item x="235"/>
        <item x="358"/>
        <item x="4"/>
        <item x="698"/>
        <item x="893"/>
        <item x="845"/>
        <item x="502"/>
        <item x="876"/>
        <item x="250"/>
        <item x="774"/>
        <item x="923"/>
        <item x="185"/>
        <item x="153"/>
        <item x="382"/>
        <item x="216"/>
        <item x="217"/>
        <item x="947"/>
        <item x="95"/>
        <item x="192"/>
        <item x="800"/>
        <item x="430"/>
        <item x="364"/>
        <item x="747"/>
        <item x="333"/>
        <item x="232"/>
        <item x="210"/>
        <item x="169"/>
        <item x="113"/>
        <item x="648"/>
        <item x="672"/>
        <item x="612"/>
        <item x="983"/>
        <item x="671"/>
        <item x="615"/>
        <item x="596"/>
        <item x="422"/>
        <item x="100"/>
        <item x="552"/>
        <item x="510"/>
        <item x="566"/>
        <item x="815"/>
        <item x="936"/>
        <item x="600"/>
        <item x="132"/>
        <item x="617"/>
        <item x="683"/>
        <item x="264"/>
        <item x="324"/>
        <item x="979"/>
        <item x="323"/>
        <item x="818"/>
        <item x="69"/>
        <item x="239"/>
        <item x="270"/>
        <item x="44"/>
        <item x="555"/>
        <item x="354"/>
        <item x="195"/>
        <item x="984"/>
        <item x="208"/>
        <item x="602"/>
        <item x="259"/>
        <item x="350"/>
        <item x="611"/>
        <item x="796"/>
        <item x="362"/>
        <item x="39"/>
        <item x="163"/>
        <item x="320"/>
        <item x="859"/>
        <item x="130"/>
        <item x="447"/>
        <item x="960"/>
        <item x="584"/>
        <item x="647"/>
        <item x="641"/>
        <item x="43"/>
        <item x="679"/>
        <item x="368"/>
        <item x="378"/>
        <item x="932"/>
        <item x="402"/>
        <item x="668"/>
        <item x="390"/>
        <item x="421"/>
        <item x="54"/>
        <item x="998"/>
        <item x="496"/>
        <item x="614"/>
        <item x="834"/>
        <item x="28"/>
        <item x="704"/>
        <item x="435"/>
        <item x="744"/>
        <item x="5"/>
        <item x="62"/>
        <item x="415"/>
        <item x="296"/>
        <item x="628"/>
        <item x="78"/>
        <item x="3"/>
        <item x="537"/>
        <item x="759"/>
        <item x="512"/>
        <item x="32"/>
        <item x="330"/>
        <item x="463"/>
        <item x="336"/>
        <item x="104"/>
        <item x="269"/>
        <item x="177"/>
        <item x="772"/>
        <item x="22"/>
        <item x="233"/>
        <item x="298"/>
        <item x="256"/>
        <item x="892"/>
        <item x="731"/>
        <item x="550"/>
        <item x="908"/>
        <item x="601"/>
        <item x="858"/>
        <item x="495"/>
        <item x="831"/>
        <item x="304"/>
        <item x="234"/>
        <item x="444"/>
        <item x="828"/>
        <item x="441"/>
        <item x="92"/>
        <item x="811"/>
        <item x="680"/>
        <item x="498"/>
        <item x="424"/>
        <item x="750"/>
        <item x="306"/>
        <item x="640"/>
        <item x="398"/>
        <item x="120"/>
        <item x="977"/>
        <item x="82"/>
        <item x="494"/>
        <item x="604"/>
        <item x="558"/>
        <item x="755"/>
        <item x="136"/>
        <item x="242"/>
        <item x="56"/>
        <item x="352"/>
        <item x="509"/>
        <item x="178"/>
        <item x="785"/>
        <item x="60"/>
        <item x="38"/>
        <item x="300"/>
        <item x="173"/>
        <item x="942"/>
        <item x="436"/>
        <item x="913"/>
        <item x="784"/>
        <item x="329"/>
        <item x="244"/>
        <item x="288"/>
        <item x="808"/>
        <item x="263"/>
        <item x="334"/>
        <item x="285"/>
        <item x="248"/>
        <item x="980"/>
        <item x="792"/>
        <item x="25"/>
        <item x="183"/>
        <item x="588"/>
        <item x="297"/>
        <item x="608"/>
        <item x="260"/>
        <item x="727"/>
        <item x="342"/>
        <item x="209"/>
        <item x="319"/>
        <item x="392"/>
        <item x="972"/>
        <item x="912"/>
        <item x="99"/>
        <item x="221"/>
        <item x="846"/>
        <item x="888"/>
        <item x="726"/>
        <item x="775"/>
        <item x="321"/>
        <item x="110"/>
        <item x="722"/>
        <item x="843"/>
        <item x="623"/>
        <item x="939"/>
        <item x="573"/>
        <item x="522"/>
        <item x="338"/>
        <item x="303"/>
        <item x="53"/>
        <item x="866"/>
        <item x="363"/>
        <item x="767"/>
        <item x="423"/>
        <item x="11"/>
        <item x="918"/>
        <item x="41"/>
        <item x="283"/>
        <item x="477"/>
        <item x="649"/>
        <item x="189"/>
        <item x="886"/>
        <item x="851"/>
        <item x="654"/>
        <item x="793"/>
        <item x="83"/>
        <item x="533"/>
        <item x="468"/>
        <item x="366"/>
        <item x="709"/>
        <item x="763"/>
        <item x="258"/>
        <item x="992"/>
        <item x="827"/>
        <item x="616"/>
        <item x="816"/>
        <item x="224"/>
        <item x="23"/>
        <item x="710"/>
        <item x="122"/>
        <item x="141"/>
        <item x="52"/>
        <item x="978"/>
        <item x="202"/>
        <item x="101"/>
        <item x="692"/>
        <item x="203"/>
        <item x="928"/>
        <item x="360"/>
        <item x="439"/>
        <item x="867"/>
        <item x="42"/>
        <item x="539"/>
        <item x="199"/>
        <item x="632"/>
        <item x="881"/>
        <item x="943"/>
        <item x="924"/>
        <item x="583"/>
        <item x="265"/>
        <item x="115"/>
        <item x="735"/>
        <item x="46"/>
        <item x="159"/>
        <item x="478"/>
        <item x="262"/>
        <item x="733"/>
        <item x="797"/>
        <item x="290"/>
        <item x="714"/>
        <item x="546"/>
        <item x="659"/>
        <item x="864"/>
        <item x="452"/>
        <item x="916"/>
        <item x="413"/>
        <item x="487"/>
        <item x="655"/>
        <item x="274"/>
        <item x="712"/>
        <item x="627"/>
        <item x="310"/>
        <item x="223"/>
        <item x="528"/>
        <item x="715"/>
        <item x="523"/>
        <item x="667"/>
        <item x="135"/>
        <item x="697"/>
        <item x="257"/>
        <item x="716"/>
        <item x="557"/>
        <item x="686"/>
        <item x="718"/>
        <item x="878"/>
        <item x="594"/>
        <item x="766"/>
        <item x="682"/>
        <item x="524"/>
        <item x="500"/>
        <item x="526"/>
        <item x="652"/>
        <item x="597"/>
        <item x="595"/>
        <item x="284"/>
        <item x="434"/>
        <item x="408"/>
        <item x="725"/>
        <item x="207"/>
        <item x="370"/>
        <item x="624"/>
        <item x="176"/>
        <item x="959"/>
        <item x="717"/>
        <item x="431"/>
        <item x="821"/>
        <item x="249"/>
        <item x="779"/>
        <item x="308"/>
        <item x="868"/>
        <item x="969"/>
        <item x="406"/>
        <item x="629"/>
        <item x="914"/>
        <item x="167"/>
        <item x="353"/>
        <item x="742"/>
        <item x="894"/>
        <item x="837"/>
        <item x="753"/>
        <item x="684"/>
        <item x="975"/>
        <item x="968"/>
        <item x="991"/>
        <item x="904"/>
        <item x="707"/>
        <item x="410"/>
        <item x="228"/>
        <item x="107"/>
        <item x="294"/>
        <item x="151"/>
        <item x="127"/>
        <item x="873"/>
        <item x="794"/>
        <item x="896"/>
        <item x="644"/>
        <item x="403"/>
        <item x="814"/>
        <item x="201"/>
        <item x="781"/>
        <item x="613"/>
        <item x="820"/>
        <item x="906"/>
        <item x="213"/>
        <item x="106"/>
        <item x="720"/>
        <item x="420"/>
        <item x="521"/>
        <item x="131"/>
        <item x="490"/>
        <item x="399"/>
        <item x="841"/>
        <item x="59"/>
        <item x="460"/>
        <item x="603"/>
        <item x="544"/>
        <item x="561"/>
        <item x="540"/>
        <item x="776"/>
        <item x="475"/>
        <item x="373"/>
        <item x="871"/>
        <item x="332"/>
        <item x="728"/>
        <item x="87"/>
        <item x="721"/>
        <item x="50"/>
        <item x="706"/>
        <item x="426"/>
        <item x="51"/>
        <item x="462"/>
        <item x="158"/>
        <item x="111"/>
        <item x="618"/>
        <item x="125"/>
        <item x="400"/>
        <item x="643"/>
        <item x="645"/>
        <item x="587"/>
        <item x="180"/>
        <item x="341"/>
        <item x="454"/>
        <item x="267"/>
        <item x="656"/>
        <item x="854"/>
        <item x="118"/>
        <item x="890"/>
        <item x="548"/>
        <item x="536"/>
        <item x="634"/>
        <item x="849"/>
        <item x="67"/>
        <item x="791"/>
        <item x="857"/>
        <item x="829"/>
        <item x="982"/>
        <item x="945"/>
        <item x="134"/>
        <item x="48"/>
        <item x="971"/>
        <item x="518"/>
        <item x="254"/>
        <item x="349"/>
        <item x="622"/>
        <item x="63"/>
        <item x="993"/>
        <item x="783"/>
        <item x="29"/>
        <item x="268"/>
        <item x="109"/>
        <item x="19"/>
        <item x="554"/>
        <item x="343"/>
        <item x="798"/>
        <item x="404"/>
        <item x="653"/>
        <item x="768"/>
        <item x="123"/>
        <item x="826"/>
        <item x="367"/>
        <item x="801"/>
        <item x="746"/>
        <item x="574"/>
        <item x="860"/>
        <item x="457"/>
        <item x="787"/>
        <item x="10"/>
        <item x="171"/>
        <item x="809"/>
        <item x="592"/>
        <item x="882"/>
        <item x="988"/>
        <item x="471"/>
        <item x="545"/>
        <item x="31"/>
        <item x="663"/>
        <item x="689"/>
        <item x="865"/>
        <item x="990"/>
        <item x="900"/>
        <item x="580"/>
        <item x="188"/>
        <item x="955"/>
        <item x="456"/>
        <item x="331"/>
        <item x="326"/>
        <item x="157"/>
        <item x="26"/>
        <item x="198"/>
        <item x="335"/>
        <item x="662"/>
        <item x="215"/>
        <item x="451"/>
        <item x="577"/>
        <item x="925"/>
        <item x="286"/>
        <item x="822"/>
        <item x="14"/>
        <item x="636"/>
        <item x="693"/>
        <item x="551"/>
        <item x="461"/>
        <item x="621"/>
        <item x="405"/>
        <item x="372"/>
        <item x="407"/>
        <item x="506"/>
        <item x="196"/>
        <item x="395"/>
        <item x="997"/>
        <item x="154"/>
        <item x="218"/>
        <item x="246"/>
        <item x="314"/>
        <item x="675"/>
        <item x="844"/>
        <item x="737"/>
        <item x="872"/>
        <item x="838"/>
        <item x="443"/>
        <item x="981"/>
        <item x="237"/>
        <item x="964"/>
        <item x="470"/>
        <item x="637"/>
        <item x="569"/>
        <item x="921"/>
        <item x="240"/>
        <item x="346"/>
        <item x="397"/>
        <item x="974"/>
        <item x="598"/>
        <item x="313"/>
        <item x="194"/>
        <item x="271"/>
        <item x="919"/>
        <item t="default"/>
      </items>
      <autoSortScope>
        <pivotArea dataOnly="0" outline="0" fieldPosition="0">
          <references count="1">
            <reference field="4294967294" count="1" selected="0">
              <x v="0"/>
            </reference>
          </references>
        </pivotArea>
      </autoSortScope>
    </pivotField>
    <pivotField numFmtId="1" showAll="0"/>
    <pivotField dataField="1" numFmtId="164" showAll="0"/>
    <pivotField showAll="0"/>
    <pivotField numFmtId="166" showAll="0"/>
    <pivotField showAll="0"/>
    <pivotField showAll="0"/>
    <pivotField showAll="0"/>
    <pivotField showAll="0">
      <items count="3">
        <item x="0"/>
        <item x="1"/>
        <item t="default"/>
      </items>
    </pivotField>
    <pivotField showAll="0"/>
    <pivotField showAll="0">
      <items count="3">
        <item x="1"/>
        <item x="0"/>
        <item t="default"/>
      </items>
    </pivotField>
    <pivotField showAll="0"/>
  </pivotFields>
  <rowFields count="1">
    <field x="0"/>
  </rowFields>
  <rowItems count="11">
    <i>
      <x v="66"/>
    </i>
    <i>
      <x v="590"/>
    </i>
    <i>
      <x v="42"/>
    </i>
    <i>
      <x v="130"/>
    </i>
    <i>
      <x v="358"/>
    </i>
    <i>
      <x v="914"/>
    </i>
    <i>
      <x v="273"/>
    </i>
    <i>
      <x v="81"/>
    </i>
    <i>
      <x v="46"/>
    </i>
    <i>
      <x v="951"/>
    </i>
    <i t="grand">
      <x/>
    </i>
  </rowItems>
  <colItems count="1">
    <i/>
  </colItems>
  <dataFields count="1">
    <dataField name="Sum of Revenue" fld="2" baseField="0" baseItem="951" numFmtId="167"/>
  </dataFields>
  <chartFormats count="2">
    <chartFormat chart="21" format="0"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A56F29-1160-4B9D-9378-EF6A3438E447}"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4" firstHeaderRow="1" firstDataRow="1" firstDataCol="1"/>
  <pivotFields count="12">
    <pivotField axis="axisRow" showAll="0" measureFilter="1" sortType="descending">
      <items count="1001">
        <item x="948"/>
        <item x="810"/>
        <item x="74"/>
        <item x="538"/>
        <item x="55"/>
        <item x="34"/>
        <item x="690"/>
        <item x="802"/>
        <item x="455"/>
        <item x="751"/>
        <item x="149"/>
        <item x="660"/>
        <item x="754"/>
        <item x="773"/>
        <item x="94"/>
        <item x="952"/>
        <item x="479"/>
        <item x="129"/>
        <item x="856"/>
        <item x="758"/>
        <item x="788"/>
        <item x="958"/>
        <item x="501"/>
        <item x="102"/>
        <item x="381"/>
        <item x="302"/>
        <item x="190"/>
        <item x="953"/>
        <item x="466"/>
        <item x="542"/>
        <item x="805"/>
        <item x="389"/>
        <item x="567"/>
        <item x="499"/>
        <item x="902"/>
        <item x="414"/>
        <item x="328"/>
        <item x="464"/>
        <item x="562"/>
        <item x="236"/>
        <item x="133"/>
        <item x="670"/>
        <item x="2"/>
        <item x="344"/>
        <item x="161"/>
        <item x="771"/>
        <item x="6"/>
        <item x="989"/>
        <item x="699"/>
        <item x="736"/>
        <item x="481"/>
        <item x="347"/>
        <item x="994"/>
        <item x="880"/>
        <item x="575"/>
        <item x="160"/>
        <item x="547"/>
        <item x="47"/>
        <item x="438"/>
        <item x="200"/>
        <item x="40"/>
        <item x="448"/>
        <item x="156"/>
        <item x="295"/>
        <item x="898"/>
        <item x="147"/>
        <item x="243"/>
        <item x="345"/>
        <item x="76"/>
        <item x="812"/>
        <item x="472"/>
        <item x="642"/>
        <item x="238"/>
        <item x="266"/>
        <item x="825"/>
        <item x="168"/>
        <item x="938"/>
        <item x="630"/>
        <item x="355"/>
        <item x="862"/>
        <item x="211"/>
        <item x="0"/>
        <item x="786"/>
        <item x="77"/>
        <item x="870"/>
        <item x="708"/>
        <item x="915"/>
        <item x="734"/>
        <item x="635"/>
        <item x="148"/>
        <item x="957"/>
        <item x="591"/>
        <item x="393"/>
        <item x="853"/>
        <item x="318"/>
        <item x="376"/>
        <item x="519"/>
        <item x="586"/>
        <item x="729"/>
        <item x="273"/>
        <item x="16"/>
        <item x="899"/>
        <item x="491"/>
        <item x="535"/>
        <item x="459"/>
        <item x="532"/>
        <item x="565"/>
        <item x="155"/>
        <item x="272"/>
        <item x="282"/>
        <item x="181"/>
        <item x="337"/>
        <item x="497"/>
        <item x="891"/>
        <item x="432"/>
        <item x="723"/>
        <item x="291"/>
        <item x="749"/>
        <item x="944"/>
        <item x="385"/>
        <item x="7"/>
        <item x="117"/>
        <item x="279"/>
        <item x="292"/>
        <item x="711"/>
        <item x="807"/>
        <item x="191"/>
        <item x="930"/>
        <item x="847"/>
        <item x="869"/>
        <item x="1"/>
        <item x="440"/>
        <item x="162"/>
        <item x="756"/>
        <item x="241"/>
        <item x="105"/>
        <item x="570"/>
        <item x="75"/>
        <item x="79"/>
        <item x="764"/>
        <item x="732"/>
        <item x="665"/>
        <item x="996"/>
        <item x="445"/>
        <item x="307"/>
        <item x="482"/>
        <item x="517"/>
        <item x="527"/>
        <item x="327"/>
        <item x="553"/>
        <item x="409"/>
        <item x="987"/>
        <item x="920"/>
        <item x="863"/>
        <item x="799"/>
        <item x="824"/>
        <item x="57"/>
        <item x="61"/>
        <item x="514"/>
        <item x="917"/>
        <item x="492"/>
        <item x="379"/>
        <item x="681"/>
        <item x="489"/>
        <item x="222"/>
        <item x="590"/>
        <item x="661"/>
        <item x="391"/>
        <item x="700"/>
        <item x="556"/>
        <item x="450"/>
        <item x="985"/>
        <item x="795"/>
        <item x="949"/>
        <item x="339"/>
        <item x="678"/>
        <item x="30"/>
        <item x="480"/>
        <item x="571"/>
        <item x="138"/>
        <item x="425"/>
        <item x="230"/>
        <item x="633"/>
        <item x="926"/>
        <item x="651"/>
        <item x="493"/>
        <item x="65"/>
        <item x="520"/>
        <item x="212"/>
        <item x="348"/>
        <item x="205"/>
        <item x="276"/>
        <item x="251"/>
        <item x="782"/>
        <item x="934"/>
        <item x="531"/>
        <item x="507"/>
        <item x="371"/>
        <item x="819"/>
        <item x="922"/>
        <item x="606"/>
        <item x="80"/>
        <item x="97"/>
        <item x="839"/>
        <item x="687"/>
        <item x="484"/>
        <item x="995"/>
        <item x="884"/>
        <item x="21"/>
        <item x="909"/>
        <item x="465"/>
        <item x="508"/>
        <item x="401"/>
        <item x="530"/>
        <item x="90"/>
        <item x="139"/>
        <item x="317"/>
        <item x="35"/>
        <item x="12"/>
        <item x="174"/>
        <item x="658"/>
        <item x="741"/>
        <item x="961"/>
        <item x="137"/>
        <item x="446"/>
        <item x="152"/>
        <item x="275"/>
        <item x="563"/>
        <item x="37"/>
        <item x="752"/>
        <item x="186"/>
        <item x="664"/>
        <item x="119"/>
        <item x="182"/>
        <item x="625"/>
        <item x="24"/>
        <item x="305"/>
        <item x="790"/>
        <item x="581"/>
        <item x="965"/>
        <item x="724"/>
        <item x="970"/>
        <item x="287"/>
        <item x="593"/>
        <item x="897"/>
        <item x="45"/>
        <item x="277"/>
        <item x="197"/>
        <item x="231"/>
        <item x="140"/>
        <item x="951"/>
        <item x="365"/>
        <item x="765"/>
        <item x="458"/>
        <item x="204"/>
        <item x="219"/>
        <item x="93"/>
        <item x="309"/>
        <item x="940"/>
        <item x="576"/>
        <item x="901"/>
        <item x="666"/>
        <item x="696"/>
        <item x="564"/>
        <item x="910"/>
        <item x="442"/>
        <item x="875"/>
        <item x="322"/>
        <item x="976"/>
        <item x="116"/>
        <item x="187"/>
        <item x="476"/>
        <item x="688"/>
        <item x="49"/>
        <item x="108"/>
        <item x="745"/>
        <item x="68"/>
        <item x="474"/>
        <item x="467"/>
        <item x="351"/>
        <item x="605"/>
        <item x="610"/>
        <item x="73"/>
        <item x="941"/>
        <item x="85"/>
        <item x="676"/>
        <item x="572"/>
        <item x="778"/>
        <item x="145"/>
        <item x="777"/>
        <item x="179"/>
        <item x="245"/>
        <item x="911"/>
        <item x="225"/>
        <item x="387"/>
        <item x="89"/>
        <item x="165"/>
        <item x="905"/>
        <item x="166"/>
        <item x="281"/>
        <item x="124"/>
        <item x="525"/>
        <item x="895"/>
        <item x="673"/>
        <item x="966"/>
        <item x="315"/>
        <item x="70"/>
        <item x="638"/>
        <item x="375"/>
        <item x="114"/>
        <item x="907"/>
        <item x="66"/>
        <item x="929"/>
        <item x="861"/>
        <item x="806"/>
        <item x="388"/>
        <item x="27"/>
        <item x="312"/>
        <item x="419"/>
        <item x="247"/>
        <item x="967"/>
        <item x="396"/>
        <item x="740"/>
        <item x="72"/>
        <item x="84"/>
        <item x="609"/>
        <item x="175"/>
        <item x="582"/>
        <item x="516"/>
        <item x="950"/>
        <item x="770"/>
        <item x="88"/>
        <item x="789"/>
        <item x="874"/>
        <item x="840"/>
        <item x="748"/>
        <item x="589"/>
        <item x="316"/>
        <item x="98"/>
        <item x="631"/>
        <item x="96"/>
        <item x="541"/>
        <item x="986"/>
        <item x="429"/>
        <item x="529"/>
        <item x="962"/>
        <item x="280"/>
        <item x="311"/>
        <item x="143"/>
        <item x="534"/>
        <item x="842"/>
        <item x="433"/>
        <item x="384"/>
        <item x="301"/>
        <item x="226"/>
        <item x="832"/>
        <item x="877"/>
        <item x="261"/>
        <item x="8"/>
        <item x="639"/>
        <item x="9"/>
        <item x="954"/>
        <item x="369"/>
        <item x="646"/>
        <item x="91"/>
        <item x="164"/>
        <item x="579"/>
        <item x="146"/>
        <item x="299"/>
        <item x="340"/>
        <item x="252"/>
        <item x="549"/>
        <item x="293"/>
        <item x="278"/>
        <item x="677"/>
        <item x="394"/>
        <item x="674"/>
        <item x="738"/>
        <item x="803"/>
        <item x="963"/>
        <item x="144"/>
        <item x="437"/>
        <item x="383"/>
        <item x="18"/>
        <item x="486"/>
        <item x="483"/>
        <item x="412"/>
        <item x="184"/>
        <item x="620"/>
        <item x="214"/>
        <item x="33"/>
        <item x="103"/>
        <item x="883"/>
        <item x="719"/>
        <item x="956"/>
        <item x="927"/>
        <item x="695"/>
        <item x="885"/>
        <item x="411"/>
        <item x="513"/>
        <item x="126"/>
        <item x="999"/>
        <item x="172"/>
        <item x="36"/>
        <item x="817"/>
        <item x="933"/>
        <item x="380"/>
        <item x="377"/>
        <item x="835"/>
        <item x="743"/>
        <item x="71"/>
        <item x="850"/>
        <item x="357"/>
        <item x="427"/>
        <item x="823"/>
        <item x="713"/>
        <item x="13"/>
        <item x="416"/>
        <item x="626"/>
        <item x="879"/>
        <item x="739"/>
        <item x="830"/>
        <item x="691"/>
        <item x="903"/>
        <item x="607"/>
        <item x="833"/>
        <item x="848"/>
        <item x="511"/>
        <item x="669"/>
        <item x="761"/>
        <item x="780"/>
        <item x="453"/>
        <item x="769"/>
        <item x="255"/>
        <item x="836"/>
        <item x="578"/>
        <item x="469"/>
        <item x="887"/>
        <item x="170"/>
        <item x="568"/>
        <item x="705"/>
        <item x="58"/>
        <item x="473"/>
        <item x="253"/>
        <item x="619"/>
        <item x="504"/>
        <item x="121"/>
        <item x="505"/>
        <item x="701"/>
        <item x="703"/>
        <item x="757"/>
        <item x="585"/>
        <item x="852"/>
        <item x="206"/>
        <item x="20"/>
        <item x="86"/>
        <item x="374"/>
        <item x="889"/>
        <item x="485"/>
        <item x="694"/>
        <item x="64"/>
        <item x="760"/>
        <item x="599"/>
        <item x="142"/>
        <item x="289"/>
        <item x="515"/>
        <item x="325"/>
        <item x="946"/>
        <item x="935"/>
        <item x="488"/>
        <item x="81"/>
        <item x="973"/>
        <item x="560"/>
        <item x="428"/>
        <item x="931"/>
        <item x="150"/>
        <item x="417"/>
        <item x="361"/>
        <item x="503"/>
        <item x="702"/>
        <item x="813"/>
        <item x="730"/>
        <item x="804"/>
        <item x="17"/>
        <item x="657"/>
        <item x="112"/>
        <item x="685"/>
        <item x="220"/>
        <item x="359"/>
        <item x="193"/>
        <item x="227"/>
        <item x="356"/>
        <item x="559"/>
        <item x="650"/>
        <item x="418"/>
        <item x="386"/>
        <item x="449"/>
        <item x="128"/>
        <item x="543"/>
        <item x="229"/>
        <item x="762"/>
        <item x="937"/>
        <item x="855"/>
        <item x="15"/>
        <item x="235"/>
        <item x="358"/>
        <item x="4"/>
        <item x="698"/>
        <item x="893"/>
        <item x="845"/>
        <item x="502"/>
        <item x="876"/>
        <item x="250"/>
        <item x="774"/>
        <item x="923"/>
        <item x="185"/>
        <item x="153"/>
        <item x="382"/>
        <item x="216"/>
        <item x="217"/>
        <item x="947"/>
        <item x="95"/>
        <item x="192"/>
        <item x="800"/>
        <item x="430"/>
        <item x="364"/>
        <item x="747"/>
        <item x="333"/>
        <item x="232"/>
        <item x="210"/>
        <item x="169"/>
        <item x="113"/>
        <item x="648"/>
        <item x="672"/>
        <item x="612"/>
        <item x="983"/>
        <item x="671"/>
        <item x="615"/>
        <item x="596"/>
        <item x="422"/>
        <item x="100"/>
        <item x="552"/>
        <item x="510"/>
        <item x="566"/>
        <item x="815"/>
        <item x="936"/>
        <item x="600"/>
        <item x="132"/>
        <item x="617"/>
        <item x="683"/>
        <item x="264"/>
        <item x="324"/>
        <item x="979"/>
        <item x="323"/>
        <item x="818"/>
        <item x="69"/>
        <item x="239"/>
        <item x="270"/>
        <item x="44"/>
        <item x="555"/>
        <item x="354"/>
        <item x="195"/>
        <item x="984"/>
        <item x="208"/>
        <item x="602"/>
        <item x="259"/>
        <item x="350"/>
        <item x="611"/>
        <item x="796"/>
        <item x="362"/>
        <item x="39"/>
        <item x="163"/>
        <item x="320"/>
        <item x="859"/>
        <item x="130"/>
        <item x="447"/>
        <item x="960"/>
        <item x="584"/>
        <item x="647"/>
        <item x="641"/>
        <item x="43"/>
        <item x="679"/>
        <item x="368"/>
        <item x="378"/>
        <item x="932"/>
        <item x="402"/>
        <item x="668"/>
        <item x="390"/>
        <item x="421"/>
        <item x="54"/>
        <item x="998"/>
        <item x="496"/>
        <item x="614"/>
        <item x="834"/>
        <item x="28"/>
        <item x="704"/>
        <item x="435"/>
        <item x="744"/>
        <item x="5"/>
        <item x="62"/>
        <item x="415"/>
        <item x="296"/>
        <item x="628"/>
        <item x="78"/>
        <item x="3"/>
        <item x="537"/>
        <item x="759"/>
        <item x="512"/>
        <item x="32"/>
        <item x="330"/>
        <item x="463"/>
        <item x="336"/>
        <item x="104"/>
        <item x="269"/>
        <item x="177"/>
        <item x="772"/>
        <item x="22"/>
        <item x="233"/>
        <item x="298"/>
        <item x="256"/>
        <item x="892"/>
        <item x="731"/>
        <item x="550"/>
        <item x="908"/>
        <item x="601"/>
        <item x="858"/>
        <item x="495"/>
        <item x="831"/>
        <item x="304"/>
        <item x="234"/>
        <item x="444"/>
        <item x="828"/>
        <item x="441"/>
        <item x="92"/>
        <item x="811"/>
        <item x="680"/>
        <item x="498"/>
        <item x="424"/>
        <item x="750"/>
        <item x="306"/>
        <item x="640"/>
        <item x="398"/>
        <item x="120"/>
        <item x="977"/>
        <item x="82"/>
        <item x="494"/>
        <item x="604"/>
        <item x="558"/>
        <item x="755"/>
        <item x="136"/>
        <item x="242"/>
        <item x="56"/>
        <item x="352"/>
        <item x="509"/>
        <item x="178"/>
        <item x="785"/>
        <item x="60"/>
        <item x="38"/>
        <item x="300"/>
        <item x="173"/>
        <item x="942"/>
        <item x="436"/>
        <item x="913"/>
        <item x="784"/>
        <item x="329"/>
        <item x="244"/>
        <item x="288"/>
        <item x="808"/>
        <item x="263"/>
        <item x="334"/>
        <item x="285"/>
        <item x="248"/>
        <item x="980"/>
        <item x="792"/>
        <item x="25"/>
        <item x="183"/>
        <item x="588"/>
        <item x="297"/>
        <item x="608"/>
        <item x="260"/>
        <item x="727"/>
        <item x="342"/>
        <item x="209"/>
        <item x="319"/>
        <item x="392"/>
        <item x="972"/>
        <item x="912"/>
        <item x="99"/>
        <item x="221"/>
        <item x="846"/>
        <item x="888"/>
        <item x="726"/>
        <item x="775"/>
        <item x="321"/>
        <item x="110"/>
        <item x="722"/>
        <item x="843"/>
        <item x="623"/>
        <item x="939"/>
        <item x="573"/>
        <item x="522"/>
        <item x="338"/>
        <item x="303"/>
        <item x="53"/>
        <item x="866"/>
        <item x="363"/>
        <item x="767"/>
        <item x="423"/>
        <item x="11"/>
        <item x="918"/>
        <item x="41"/>
        <item x="283"/>
        <item x="477"/>
        <item x="649"/>
        <item x="189"/>
        <item x="886"/>
        <item x="851"/>
        <item x="654"/>
        <item x="793"/>
        <item x="83"/>
        <item x="533"/>
        <item x="468"/>
        <item x="366"/>
        <item x="709"/>
        <item x="763"/>
        <item x="258"/>
        <item x="992"/>
        <item x="827"/>
        <item x="616"/>
        <item x="816"/>
        <item x="224"/>
        <item x="23"/>
        <item x="710"/>
        <item x="122"/>
        <item x="141"/>
        <item x="52"/>
        <item x="978"/>
        <item x="202"/>
        <item x="101"/>
        <item x="692"/>
        <item x="203"/>
        <item x="928"/>
        <item x="360"/>
        <item x="439"/>
        <item x="867"/>
        <item x="42"/>
        <item x="539"/>
        <item x="199"/>
        <item x="632"/>
        <item x="881"/>
        <item x="943"/>
        <item x="924"/>
        <item x="583"/>
        <item x="265"/>
        <item x="115"/>
        <item x="735"/>
        <item x="46"/>
        <item x="159"/>
        <item x="478"/>
        <item x="262"/>
        <item x="733"/>
        <item x="797"/>
        <item x="290"/>
        <item x="714"/>
        <item x="546"/>
        <item x="659"/>
        <item x="864"/>
        <item x="452"/>
        <item x="916"/>
        <item x="413"/>
        <item x="487"/>
        <item x="655"/>
        <item x="274"/>
        <item x="712"/>
        <item x="627"/>
        <item x="310"/>
        <item x="223"/>
        <item x="528"/>
        <item x="715"/>
        <item x="523"/>
        <item x="667"/>
        <item x="135"/>
        <item x="697"/>
        <item x="257"/>
        <item x="716"/>
        <item x="557"/>
        <item x="686"/>
        <item x="718"/>
        <item x="878"/>
        <item x="594"/>
        <item x="766"/>
        <item x="682"/>
        <item x="524"/>
        <item x="500"/>
        <item x="526"/>
        <item x="652"/>
        <item x="597"/>
        <item x="595"/>
        <item x="284"/>
        <item x="434"/>
        <item x="408"/>
        <item x="725"/>
        <item x="207"/>
        <item x="370"/>
        <item x="624"/>
        <item x="176"/>
        <item x="959"/>
        <item x="717"/>
        <item x="431"/>
        <item x="821"/>
        <item x="249"/>
        <item x="779"/>
        <item x="308"/>
        <item x="868"/>
        <item x="969"/>
        <item x="406"/>
        <item x="629"/>
        <item x="914"/>
        <item x="167"/>
        <item x="353"/>
        <item x="742"/>
        <item x="894"/>
        <item x="837"/>
        <item x="753"/>
        <item x="684"/>
        <item x="975"/>
        <item x="968"/>
        <item x="991"/>
        <item x="904"/>
        <item x="707"/>
        <item x="410"/>
        <item x="228"/>
        <item x="107"/>
        <item x="294"/>
        <item x="151"/>
        <item x="127"/>
        <item x="873"/>
        <item x="794"/>
        <item x="896"/>
        <item x="644"/>
        <item x="403"/>
        <item x="814"/>
        <item x="201"/>
        <item x="781"/>
        <item x="613"/>
        <item x="820"/>
        <item x="906"/>
        <item x="213"/>
        <item x="106"/>
        <item x="720"/>
        <item x="420"/>
        <item x="521"/>
        <item x="131"/>
        <item x="490"/>
        <item x="399"/>
        <item x="841"/>
        <item x="59"/>
        <item x="460"/>
        <item x="603"/>
        <item x="544"/>
        <item x="561"/>
        <item x="540"/>
        <item x="776"/>
        <item x="475"/>
        <item x="373"/>
        <item x="871"/>
        <item x="332"/>
        <item x="728"/>
        <item x="87"/>
        <item x="721"/>
        <item x="50"/>
        <item x="706"/>
        <item x="426"/>
        <item x="51"/>
        <item x="462"/>
        <item x="158"/>
        <item x="111"/>
        <item x="618"/>
        <item x="125"/>
        <item x="400"/>
        <item x="643"/>
        <item x="645"/>
        <item x="587"/>
        <item x="180"/>
        <item x="341"/>
        <item x="454"/>
        <item x="267"/>
        <item x="656"/>
        <item x="854"/>
        <item x="118"/>
        <item x="890"/>
        <item x="548"/>
        <item x="536"/>
        <item x="634"/>
        <item x="849"/>
        <item x="67"/>
        <item x="791"/>
        <item x="857"/>
        <item x="829"/>
        <item x="982"/>
        <item x="945"/>
        <item x="134"/>
        <item x="48"/>
        <item x="971"/>
        <item x="518"/>
        <item x="254"/>
        <item x="349"/>
        <item x="622"/>
        <item x="63"/>
        <item x="993"/>
        <item x="783"/>
        <item x="29"/>
        <item x="268"/>
        <item x="109"/>
        <item x="19"/>
        <item x="554"/>
        <item x="343"/>
        <item x="798"/>
        <item x="404"/>
        <item x="653"/>
        <item x="768"/>
        <item x="123"/>
        <item x="826"/>
        <item x="367"/>
        <item x="801"/>
        <item x="746"/>
        <item x="574"/>
        <item x="860"/>
        <item x="457"/>
        <item x="787"/>
        <item x="10"/>
        <item x="171"/>
        <item x="809"/>
        <item x="592"/>
        <item x="882"/>
        <item x="988"/>
        <item x="471"/>
        <item x="545"/>
        <item x="31"/>
        <item x="663"/>
        <item x="689"/>
        <item x="865"/>
        <item x="990"/>
        <item x="900"/>
        <item x="580"/>
        <item x="188"/>
        <item x="955"/>
        <item x="456"/>
        <item x="331"/>
        <item x="326"/>
        <item x="157"/>
        <item x="26"/>
        <item x="198"/>
        <item x="335"/>
        <item x="662"/>
        <item x="215"/>
        <item x="451"/>
        <item x="577"/>
        <item x="925"/>
        <item x="286"/>
        <item x="822"/>
        <item x="14"/>
        <item x="636"/>
        <item x="693"/>
        <item x="551"/>
        <item x="461"/>
        <item x="621"/>
        <item x="405"/>
        <item x="372"/>
        <item x="407"/>
        <item x="506"/>
        <item x="196"/>
        <item x="395"/>
        <item x="997"/>
        <item x="154"/>
        <item x="218"/>
        <item x="246"/>
        <item x="314"/>
        <item x="675"/>
        <item x="844"/>
        <item x="737"/>
        <item x="872"/>
        <item x="838"/>
        <item x="443"/>
        <item x="981"/>
        <item x="237"/>
        <item x="964"/>
        <item x="470"/>
        <item x="637"/>
        <item x="569"/>
        <item x="921"/>
        <item x="240"/>
        <item x="346"/>
        <item x="397"/>
        <item x="974"/>
        <item x="598"/>
        <item x="313"/>
        <item x="194"/>
        <item x="271"/>
        <item x="919"/>
        <item t="default"/>
      </items>
      <autoSortScope>
        <pivotArea dataOnly="0" outline="0" fieldPosition="0">
          <references count="1">
            <reference field="4294967294" count="1" selected="0">
              <x v="0"/>
            </reference>
          </references>
        </pivotArea>
      </autoSortScope>
    </pivotField>
    <pivotField numFmtId="1" showAll="0"/>
    <pivotField numFmtId="164" showAll="0"/>
    <pivotField showAll="0"/>
    <pivotField dataField="1" numFmtId="166" showAll="0"/>
    <pivotField showAll="0"/>
    <pivotField showAll="0"/>
    <pivotField showAll="0"/>
    <pivotField showAll="0">
      <items count="3">
        <item x="0"/>
        <item x="1"/>
        <item t="default"/>
      </items>
    </pivotField>
    <pivotField showAll="0"/>
    <pivotField showAll="0">
      <items count="3">
        <item x="1"/>
        <item x="0"/>
        <item t="default"/>
      </items>
    </pivotField>
    <pivotField showAll="0"/>
  </pivotFields>
  <rowFields count="1">
    <field x="0"/>
  </rowFields>
  <rowItems count="11">
    <i>
      <x v="81"/>
    </i>
    <i>
      <x v="130"/>
    </i>
    <i>
      <x v="42"/>
    </i>
    <i>
      <x v="604"/>
    </i>
    <i>
      <x v="506"/>
    </i>
    <i>
      <x v="598"/>
    </i>
    <i>
      <x v="46"/>
    </i>
    <i>
      <x v="120"/>
    </i>
    <i>
      <x v="358"/>
    </i>
    <i>
      <x v="360"/>
    </i>
    <i t="grand">
      <x/>
    </i>
  </rowItems>
  <colItems count="1">
    <i/>
  </colItems>
  <dataFields count="1">
    <dataField name="Sum of Profit" fld="4" baseField="0" baseItem="81" numFmtId="167"/>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O_is_a_founder1" xr10:uid="{BCF9DDD3-7208-407F-AD6D-39FEC23F0B31}" sourceName="CEO is a founder">
  <pivotTables>
    <pivotTable tabId="21" name="PivotTable5"/>
    <pivotTable tabId="5" name="PivotTable4"/>
    <pivotTable tabId="18" name="PivotTable2"/>
    <pivotTable tabId="17" name="PivotTable1"/>
    <pivotTable tabId="4" name="PivotTable3"/>
    <pivotTable tabId="23" name="PivotTable7"/>
    <pivotTable tabId="25" name="PivotTable8"/>
  </pivotTables>
  <data>
    <tabular pivotCacheId="979402141" sortOrder="descending">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able" xr10:uid="{A67E74FC-4BC2-4CD3-80F9-1FBE0CAC6D92}" sourceName="Profitable">
  <pivotTables>
    <pivotTable tabId="21" name="PivotTable5"/>
    <pivotTable tabId="5" name="PivotTable4"/>
    <pivotTable tabId="18" name="PivotTable2"/>
    <pivotTable tabId="17" name="PivotTable1"/>
    <pivotTable tabId="4" name="PivotTable3"/>
    <pivotTable tabId="23" name="PivotTable7"/>
    <pivotTable tabId="25" name="PivotTable8"/>
  </pivotTables>
  <data>
    <tabular pivotCacheId="979402141" sortOrder="descending">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EO is a founder 2" xr10:uid="{A8722BEB-AA53-459F-9B6B-C2AEDFDFEF0A}" cache="Slicer_CEO_is_a_founder1" caption="CEO is a founder" columnCount="2" rowHeight="241300"/>
  <slicer name="Profitable 1" xr10:uid="{B742C201-8522-4FC9-BC3F-0125C60D8321}" cache="Slicer_Profitable" caption="Profitable"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EO is a founder 1" xr10:uid="{53FA6C56-5571-4288-BC32-E3F08A4729F0}" cache="Slicer_CEO_is_a_founder1" caption="CEO is a founder" columnCount="2" style="SlicerStyleLight1" rowHeight="241300"/>
  <slicer name="Profitable" xr10:uid="{5FEC3623-101D-4726-B5D0-AD364795D25D}" cache="Slicer_Profitable" caption="Profitable" columnCount="2"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1001" totalsRowShown="0">
  <autoFilter ref="A1:L1001" xr:uid="{00000000-0009-0000-0100-000001000000}"/>
  <sortState xmlns:xlrd2="http://schemas.microsoft.com/office/spreadsheetml/2017/richdata2" ref="A2:L1001">
    <sortCondition descending="1" ref="E1:E1001"/>
  </sortState>
  <tableColumns count="12">
    <tableColumn id="1" xr3:uid="{00000000-0010-0000-0000-000001000000}" name="Company"/>
    <tableColumn id="2" xr3:uid="{00000000-0010-0000-0000-000002000000}" name="Rank" dataDxfId="5"/>
    <tableColumn id="3" xr3:uid="{00000000-0010-0000-0000-000003000000}" name="Revenue" dataDxfId="4" dataCellStyle="Currency"/>
    <tableColumn id="16" xr3:uid="{5761D233-4ECE-4512-A867-118AD37C0FEF}" name="Revenue in billions" dataDxfId="3" dataCellStyle="Currency"/>
    <tableColumn id="4" xr3:uid="{00000000-0010-0000-0000-000004000000}" name="Profit" dataDxfId="2" dataCellStyle="Currency"/>
    <tableColumn id="5" xr3:uid="{00000000-0010-0000-0000-000005000000}" name="Number of employees" dataDxfId="1"/>
    <tableColumn id="6" xr3:uid="{00000000-0010-0000-0000-000006000000}" name="Sector"/>
    <tableColumn id="7" xr3:uid="{00000000-0010-0000-0000-000007000000}" name="City"/>
    <tableColumn id="8" xr3:uid="{00000000-0010-0000-0000-000008000000}" name="CEO is a founder"/>
    <tableColumn id="9" xr3:uid="{00000000-0010-0000-0000-000009000000}" name="CEO is a woman"/>
    <tableColumn id="10" xr3:uid="{00000000-0010-0000-0000-00000A000000}" name="Profitable"/>
    <tableColumn id="11" xr3:uid="{00000000-0010-0000-0000-00000B000000}" name="Market Value"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BFA01-6B23-423C-A74D-EAC61BCAB733}">
  <dimension ref="A1:AG45"/>
  <sheetViews>
    <sheetView showGridLines="0" showRowColHeaders="0" tabSelected="1" workbookViewId="0"/>
  </sheetViews>
  <sheetFormatPr defaultRowHeight="14.5" x14ac:dyDescent="0.35"/>
  <sheetData>
    <row r="1" spans="1:33" x14ac:dyDescent="0.35">
      <c r="A1" s="14"/>
      <c r="B1" s="14"/>
      <c r="C1" s="14"/>
      <c r="D1" s="14"/>
      <c r="E1" s="14"/>
      <c r="F1" s="14"/>
      <c r="G1" s="14"/>
      <c r="H1" s="14"/>
      <c r="I1" s="14"/>
      <c r="J1" s="14"/>
      <c r="K1" s="14"/>
      <c r="L1" s="14"/>
      <c r="M1" s="14"/>
      <c r="N1" s="14"/>
      <c r="O1" s="14"/>
      <c r="P1" s="14"/>
      <c r="Q1" s="14"/>
      <c r="R1" s="14"/>
      <c r="S1" s="14"/>
      <c r="T1" s="14"/>
      <c r="U1" s="14"/>
      <c r="V1" s="14"/>
      <c r="W1" s="14"/>
      <c r="X1" s="14"/>
      <c r="Y1" s="14"/>
      <c r="Z1" s="15"/>
    </row>
    <row r="2" spans="1:33" x14ac:dyDescent="0.35">
      <c r="A2" s="14"/>
      <c r="B2" s="14"/>
      <c r="C2" s="14"/>
      <c r="D2" s="14"/>
      <c r="E2" s="14"/>
      <c r="F2" s="14"/>
      <c r="G2" s="14"/>
      <c r="H2" s="14"/>
      <c r="I2" s="14"/>
      <c r="J2" s="14"/>
      <c r="K2" s="14"/>
      <c r="L2" s="14"/>
      <c r="M2" s="14"/>
      <c r="N2" s="14"/>
      <c r="O2" s="14"/>
      <c r="P2" s="14"/>
      <c r="Q2" s="14"/>
      <c r="R2" s="14"/>
      <c r="S2" s="14"/>
      <c r="T2" s="14"/>
      <c r="U2" s="14"/>
      <c r="V2" s="14"/>
      <c r="W2" s="14"/>
      <c r="X2" s="14"/>
      <c r="Y2" s="14"/>
      <c r="Z2" s="15"/>
    </row>
    <row r="3" spans="1:33" x14ac:dyDescent="0.35">
      <c r="A3" s="14"/>
      <c r="B3" s="14"/>
      <c r="C3" s="14"/>
      <c r="D3" s="14"/>
      <c r="E3" s="14"/>
      <c r="F3" s="14"/>
      <c r="G3" s="14"/>
      <c r="H3" s="14"/>
      <c r="I3" s="14"/>
      <c r="J3" s="14"/>
      <c r="K3" s="14"/>
      <c r="L3" s="14"/>
      <c r="M3" s="14"/>
      <c r="N3" s="14"/>
      <c r="O3" s="14"/>
      <c r="P3" s="14"/>
      <c r="Q3" s="14"/>
      <c r="R3" s="14"/>
      <c r="S3" s="14"/>
      <c r="T3" s="14"/>
      <c r="U3" s="14"/>
      <c r="V3" s="14"/>
      <c r="W3" s="14"/>
      <c r="X3" s="14"/>
      <c r="Y3" s="14"/>
      <c r="Z3" s="15"/>
    </row>
    <row r="4" spans="1:33" x14ac:dyDescent="0.35">
      <c r="A4" s="14"/>
      <c r="B4" s="14"/>
      <c r="C4" s="14"/>
      <c r="D4" s="14"/>
      <c r="E4" s="14"/>
      <c r="F4" s="14"/>
      <c r="G4" s="14"/>
      <c r="H4" s="14"/>
      <c r="I4" s="14"/>
      <c r="J4" s="14"/>
      <c r="K4" s="14"/>
      <c r="L4" s="14"/>
      <c r="M4" s="14"/>
      <c r="N4" s="14"/>
      <c r="O4" s="14"/>
      <c r="P4" s="14"/>
      <c r="Q4" s="14"/>
      <c r="R4" s="14"/>
      <c r="S4" s="14"/>
      <c r="T4" s="14"/>
      <c r="U4" s="14"/>
      <c r="V4" s="14"/>
      <c r="W4" s="14"/>
      <c r="X4" s="14"/>
      <c r="Y4" s="14"/>
      <c r="Z4" s="15"/>
    </row>
    <row r="5" spans="1:33" x14ac:dyDescent="0.35">
      <c r="A5" s="14"/>
      <c r="B5" s="14"/>
      <c r="C5" s="14"/>
      <c r="D5" s="14"/>
      <c r="E5" s="14"/>
      <c r="F5" s="14"/>
      <c r="G5" s="14"/>
      <c r="H5" s="14"/>
      <c r="I5" s="14"/>
      <c r="J5" s="14"/>
      <c r="K5" s="14"/>
      <c r="L5" s="14"/>
      <c r="M5" s="14"/>
      <c r="N5" s="14"/>
      <c r="O5" s="14"/>
      <c r="P5" s="14"/>
      <c r="Q5" s="14"/>
      <c r="R5" s="14"/>
      <c r="S5" s="14"/>
      <c r="T5" s="14"/>
      <c r="U5" s="14"/>
      <c r="V5" s="14"/>
      <c r="W5" s="14"/>
      <c r="X5" s="14"/>
      <c r="Y5" s="14"/>
      <c r="Z5" s="15"/>
    </row>
    <row r="6" spans="1:33" x14ac:dyDescent="0.35">
      <c r="A6" s="15"/>
      <c r="B6" s="15"/>
      <c r="C6" s="15"/>
      <c r="D6" s="15"/>
      <c r="E6" s="15"/>
      <c r="F6" s="15"/>
      <c r="G6" s="15"/>
      <c r="H6" s="15"/>
      <c r="I6" s="15"/>
      <c r="J6" s="15"/>
      <c r="K6" s="15"/>
      <c r="L6" s="15"/>
      <c r="M6" s="15"/>
      <c r="N6" s="15"/>
      <c r="O6" s="15"/>
      <c r="P6" s="15"/>
      <c r="Q6" s="15"/>
      <c r="R6" s="15"/>
      <c r="S6" s="15"/>
      <c r="T6" s="15"/>
      <c r="U6" s="15"/>
      <c r="V6" s="15"/>
      <c r="W6" s="15"/>
      <c r="X6" s="15"/>
      <c r="Y6" s="15"/>
      <c r="Z6" s="15"/>
    </row>
    <row r="7" spans="1:33" x14ac:dyDescent="0.35">
      <c r="A7" s="15"/>
      <c r="B7" s="12"/>
      <c r="C7" s="12"/>
      <c r="D7" s="12"/>
      <c r="E7" s="12"/>
      <c r="F7" s="12"/>
      <c r="G7" s="12"/>
      <c r="H7" s="12"/>
      <c r="I7" s="15"/>
      <c r="J7" s="12"/>
      <c r="K7" s="12"/>
      <c r="L7" s="12"/>
      <c r="M7" s="12"/>
      <c r="N7" s="12"/>
      <c r="O7" s="12"/>
      <c r="P7" s="12"/>
      <c r="Q7" s="12"/>
      <c r="R7" s="15"/>
      <c r="S7" s="12"/>
      <c r="T7" s="12"/>
      <c r="U7" s="12"/>
      <c r="V7" s="12"/>
      <c r="W7" s="12"/>
      <c r="X7" s="12"/>
      <c r="Y7" s="12"/>
      <c r="Z7" s="15"/>
    </row>
    <row r="8" spans="1:33" x14ac:dyDescent="0.35">
      <c r="A8" s="15"/>
      <c r="B8" s="12"/>
      <c r="C8" s="12"/>
      <c r="D8" s="12"/>
      <c r="E8" s="12"/>
      <c r="F8" s="12"/>
      <c r="G8" s="12"/>
      <c r="H8" s="12"/>
      <c r="I8" s="15"/>
      <c r="J8" s="12"/>
      <c r="K8" s="12"/>
      <c r="L8" s="12"/>
      <c r="M8" s="12"/>
      <c r="N8" s="12"/>
      <c r="O8" s="12"/>
      <c r="P8" s="12"/>
      <c r="Q8" s="12"/>
      <c r="R8" s="15"/>
      <c r="S8" s="12"/>
      <c r="T8" s="12"/>
      <c r="U8" s="12"/>
      <c r="V8" s="12"/>
      <c r="W8" s="12"/>
      <c r="X8" s="12"/>
      <c r="Y8" s="12"/>
      <c r="Z8" s="15"/>
    </row>
    <row r="9" spans="1:33" x14ac:dyDescent="0.35">
      <c r="A9" s="15"/>
      <c r="B9" s="12"/>
      <c r="C9" s="12"/>
      <c r="D9" s="12"/>
      <c r="E9" s="12"/>
      <c r="F9" s="12"/>
      <c r="G9" s="12"/>
      <c r="H9" s="12"/>
      <c r="I9" s="15"/>
      <c r="J9" s="12"/>
      <c r="K9" s="12"/>
      <c r="L9" s="12"/>
      <c r="M9" s="12"/>
      <c r="N9" s="12"/>
      <c r="O9" s="12"/>
      <c r="P9" s="12"/>
      <c r="Q9" s="12"/>
      <c r="R9" s="15"/>
      <c r="S9" s="12"/>
      <c r="T9" s="12"/>
      <c r="U9" s="12"/>
      <c r="V9" s="12"/>
      <c r="W9" s="12"/>
      <c r="X9" s="12"/>
      <c r="Y9" s="12"/>
      <c r="Z9" s="15"/>
      <c r="AG9" s="11"/>
    </row>
    <row r="10" spans="1:33" x14ac:dyDescent="0.35">
      <c r="A10" s="15"/>
      <c r="B10" s="12"/>
      <c r="C10" s="12"/>
      <c r="D10" s="12"/>
      <c r="E10" s="12"/>
      <c r="F10" s="12"/>
      <c r="G10" s="12"/>
      <c r="H10" s="12"/>
      <c r="I10" s="15"/>
      <c r="J10" s="12"/>
      <c r="K10" s="12"/>
      <c r="L10" s="12"/>
      <c r="M10" s="12"/>
      <c r="N10" s="12"/>
      <c r="O10" s="12"/>
      <c r="P10" s="12"/>
      <c r="Q10" s="12"/>
      <c r="R10" s="15"/>
      <c r="S10" s="12"/>
      <c r="T10" s="12"/>
      <c r="U10" s="12"/>
      <c r="V10" s="12"/>
      <c r="W10" s="12"/>
      <c r="X10" s="12"/>
      <c r="Y10" s="12"/>
      <c r="Z10" s="15"/>
      <c r="AG10" s="11"/>
    </row>
    <row r="11" spans="1:33" x14ac:dyDescent="0.35">
      <c r="A11" s="15"/>
      <c r="B11" s="12"/>
      <c r="C11" s="12"/>
      <c r="D11" s="12"/>
      <c r="E11" s="12"/>
      <c r="F11" s="12"/>
      <c r="G11" s="12"/>
      <c r="H11" s="12"/>
      <c r="I11" s="15"/>
      <c r="J11" s="12"/>
      <c r="K11" s="12"/>
      <c r="L11" s="12"/>
      <c r="M11" s="12"/>
      <c r="N11" s="12"/>
      <c r="O11" s="12"/>
      <c r="P11" s="12"/>
      <c r="Q11" s="12"/>
      <c r="R11" s="15"/>
      <c r="S11" s="15"/>
      <c r="T11" s="15"/>
      <c r="U11" s="15"/>
      <c r="V11" s="15"/>
      <c r="W11" s="15"/>
      <c r="X11" s="15"/>
      <c r="Y11" s="15"/>
      <c r="Z11" s="15"/>
      <c r="AG11" s="11"/>
    </row>
    <row r="12" spans="1:33" x14ac:dyDescent="0.35">
      <c r="A12" s="15"/>
      <c r="B12" s="12"/>
      <c r="C12" s="12"/>
      <c r="D12" s="12"/>
      <c r="E12" s="12"/>
      <c r="F12" s="12"/>
      <c r="G12" s="12"/>
      <c r="H12" s="12"/>
      <c r="I12" s="15"/>
      <c r="J12" s="12"/>
      <c r="K12" s="12"/>
      <c r="L12" s="12"/>
      <c r="M12" s="12"/>
      <c r="N12" s="12"/>
      <c r="O12" s="12"/>
      <c r="P12" s="12"/>
      <c r="Q12" s="12"/>
      <c r="R12" s="15"/>
      <c r="S12" s="12"/>
      <c r="T12" s="12"/>
      <c r="U12" s="12"/>
      <c r="V12" s="12"/>
      <c r="W12" s="12"/>
      <c r="X12" s="12"/>
      <c r="Y12" s="12"/>
      <c r="Z12" s="15"/>
      <c r="AG12" s="11"/>
    </row>
    <row r="13" spans="1:33" x14ac:dyDescent="0.35">
      <c r="A13" s="15"/>
      <c r="B13" s="12"/>
      <c r="C13" s="12"/>
      <c r="D13" s="12"/>
      <c r="E13" s="12"/>
      <c r="F13" s="12"/>
      <c r="G13" s="12"/>
      <c r="H13" s="12"/>
      <c r="I13" s="15"/>
      <c r="J13" s="12"/>
      <c r="K13" s="12"/>
      <c r="L13" s="12"/>
      <c r="M13" s="12"/>
      <c r="N13" s="12"/>
      <c r="O13" s="12"/>
      <c r="P13" s="12"/>
      <c r="Q13" s="12"/>
      <c r="R13" s="15"/>
      <c r="S13" s="12"/>
      <c r="T13" s="12"/>
      <c r="U13" s="12"/>
      <c r="V13" s="12"/>
      <c r="W13" s="12"/>
      <c r="X13" s="12"/>
      <c r="Y13" s="12"/>
      <c r="Z13" s="15"/>
      <c r="AG13" s="11"/>
    </row>
    <row r="14" spans="1:33" x14ac:dyDescent="0.35">
      <c r="A14" s="15"/>
      <c r="B14" s="12"/>
      <c r="C14" s="12"/>
      <c r="D14" s="12"/>
      <c r="E14" s="12"/>
      <c r="F14" s="12"/>
      <c r="G14" s="12"/>
      <c r="H14" s="12"/>
      <c r="I14" s="15"/>
      <c r="J14" s="12"/>
      <c r="K14" s="12"/>
      <c r="L14" s="12"/>
      <c r="M14" s="12"/>
      <c r="N14" s="12"/>
      <c r="O14" s="12"/>
      <c r="P14" s="12"/>
      <c r="Q14" s="12"/>
      <c r="R14" s="15"/>
      <c r="S14" s="12"/>
      <c r="T14" s="12"/>
      <c r="U14" s="12"/>
      <c r="V14" s="12"/>
      <c r="W14" s="12"/>
      <c r="X14" s="12"/>
      <c r="Y14" s="12"/>
      <c r="Z14" s="15"/>
      <c r="AG14" s="11"/>
    </row>
    <row r="15" spans="1:33" x14ac:dyDescent="0.35">
      <c r="A15" s="15"/>
      <c r="B15" s="12"/>
      <c r="C15" s="12"/>
      <c r="D15" s="12"/>
      <c r="E15" s="12"/>
      <c r="F15" s="12"/>
      <c r="G15" s="12"/>
      <c r="H15" s="12"/>
      <c r="I15" s="15"/>
      <c r="J15" s="12"/>
      <c r="K15" s="12"/>
      <c r="L15" s="12"/>
      <c r="M15" s="12"/>
      <c r="N15" s="12"/>
      <c r="O15" s="12"/>
      <c r="P15" s="12"/>
      <c r="Q15" s="12"/>
      <c r="R15" s="15"/>
      <c r="S15" s="12"/>
      <c r="T15" s="12"/>
      <c r="U15" s="12"/>
      <c r="V15" s="12"/>
      <c r="W15" s="12"/>
      <c r="X15" s="12"/>
      <c r="Y15" s="12"/>
      <c r="Z15" s="15"/>
      <c r="AG15" s="11"/>
    </row>
    <row r="16" spans="1:33" x14ac:dyDescent="0.35">
      <c r="A16" s="15"/>
      <c r="B16" s="12"/>
      <c r="C16" s="12"/>
      <c r="D16" s="12"/>
      <c r="E16" s="12"/>
      <c r="F16" s="12"/>
      <c r="G16" s="12"/>
      <c r="H16" s="12"/>
      <c r="I16" s="15"/>
      <c r="J16" s="12"/>
      <c r="K16" s="12"/>
      <c r="L16" s="12"/>
      <c r="M16" s="12"/>
      <c r="N16" s="12"/>
      <c r="O16" s="12"/>
      <c r="P16" s="12"/>
      <c r="Q16" s="12"/>
      <c r="R16" s="15"/>
      <c r="S16" s="12"/>
      <c r="T16" s="12"/>
      <c r="U16" s="12"/>
      <c r="V16" s="12"/>
      <c r="W16" s="12"/>
      <c r="X16" s="12"/>
      <c r="Y16" s="12"/>
      <c r="Z16" s="15"/>
      <c r="AG16" s="11"/>
    </row>
    <row r="17" spans="1:33" x14ac:dyDescent="0.35">
      <c r="A17" s="15"/>
      <c r="B17" s="12"/>
      <c r="C17" s="12"/>
      <c r="D17" s="12"/>
      <c r="E17" s="12"/>
      <c r="F17" s="12"/>
      <c r="G17" s="12"/>
      <c r="H17" s="12"/>
      <c r="I17" s="15"/>
      <c r="J17" s="12"/>
      <c r="K17" s="12"/>
      <c r="L17" s="12"/>
      <c r="M17" s="12"/>
      <c r="N17" s="12"/>
      <c r="O17" s="12"/>
      <c r="P17" s="12"/>
      <c r="Q17" s="12"/>
      <c r="R17" s="15"/>
      <c r="S17" s="12"/>
      <c r="T17" s="12"/>
      <c r="U17" s="12"/>
      <c r="V17" s="12"/>
      <c r="W17" s="12"/>
      <c r="X17" s="12"/>
      <c r="Y17" s="12"/>
      <c r="Z17" s="15"/>
      <c r="AG17" s="11"/>
    </row>
    <row r="18" spans="1:33" x14ac:dyDescent="0.35">
      <c r="A18" s="15"/>
      <c r="B18" s="12"/>
      <c r="C18" s="12"/>
      <c r="D18" s="12"/>
      <c r="E18" s="12"/>
      <c r="F18" s="12"/>
      <c r="G18" s="12"/>
      <c r="H18" s="12"/>
      <c r="I18" s="15"/>
      <c r="J18" s="12"/>
      <c r="K18" s="12"/>
      <c r="L18" s="12"/>
      <c r="M18" s="12"/>
      <c r="N18" s="12"/>
      <c r="O18" s="12"/>
      <c r="P18" s="12"/>
      <c r="Q18" s="12"/>
      <c r="R18" s="15"/>
      <c r="S18" s="12"/>
      <c r="T18" s="12"/>
      <c r="U18" s="12"/>
      <c r="V18" s="12"/>
      <c r="W18" s="12"/>
      <c r="X18" s="12"/>
      <c r="Y18" s="12"/>
      <c r="Z18" s="15"/>
      <c r="AG18" s="11"/>
    </row>
    <row r="19" spans="1:33" x14ac:dyDescent="0.35">
      <c r="A19" s="15"/>
      <c r="B19" s="12"/>
      <c r="C19" s="12"/>
      <c r="D19" s="12"/>
      <c r="E19" s="12"/>
      <c r="F19" s="12"/>
      <c r="G19" s="12"/>
      <c r="H19" s="12"/>
      <c r="I19" s="15"/>
      <c r="J19" s="12"/>
      <c r="K19" s="12"/>
      <c r="L19" s="12"/>
      <c r="M19" s="12"/>
      <c r="N19" s="12"/>
      <c r="O19" s="12"/>
      <c r="P19" s="12"/>
      <c r="Q19" s="12"/>
      <c r="R19" s="15"/>
      <c r="S19" s="12"/>
      <c r="T19" s="12"/>
      <c r="U19" s="12"/>
      <c r="V19" s="12"/>
      <c r="W19" s="12"/>
      <c r="X19" s="12"/>
      <c r="Y19" s="12"/>
      <c r="Z19" s="15"/>
    </row>
    <row r="20" spans="1:33" x14ac:dyDescent="0.35">
      <c r="A20" s="15"/>
      <c r="B20" s="12"/>
      <c r="C20" s="12"/>
      <c r="D20" s="12"/>
      <c r="E20" s="12"/>
      <c r="F20" s="12"/>
      <c r="G20" s="12"/>
      <c r="H20" s="12"/>
      <c r="I20" s="15"/>
      <c r="J20" s="12"/>
      <c r="K20" s="12"/>
      <c r="L20" s="12"/>
      <c r="M20" s="12"/>
      <c r="N20" s="12"/>
      <c r="O20" s="12"/>
      <c r="P20" s="12"/>
      <c r="Q20" s="13"/>
      <c r="R20" s="15"/>
      <c r="S20" s="12"/>
      <c r="T20" s="12"/>
      <c r="U20" s="12"/>
      <c r="V20" s="12"/>
      <c r="W20" s="12"/>
      <c r="X20" s="12"/>
      <c r="Y20" s="12"/>
      <c r="Z20" s="15"/>
    </row>
    <row r="21" spans="1:33" x14ac:dyDescent="0.35">
      <c r="A21" s="15"/>
      <c r="B21" s="12"/>
      <c r="C21" s="12"/>
      <c r="D21" s="12"/>
      <c r="E21" s="12"/>
      <c r="F21" s="12"/>
      <c r="G21" s="12"/>
      <c r="H21" s="12"/>
      <c r="I21" s="15"/>
      <c r="J21" s="12"/>
      <c r="K21" s="12"/>
      <c r="L21" s="12"/>
      <c r="M21" s="12"/>
      <c r="N21" s="12"/>
      <c r="O21" s="12"/>
      <c r="P21" s="12"/>
      <c r="Q21" s="12"/>
      <c r="R21" s="15"/>
      <c r="S21" s="12"/>
      <c r="T21" s="12"/>
      <c r="U21" s="12"/>
      <c r="V21" s="12"/>
      <c r="W21" s="12"/>
      <c r="X21" s="12"/>
      <c r="Y21" s="12"/>
      <c r="Z21" s="15"/>
    </row>
    <row r="22" spans="1:33" x14ac:dyDescent="0.35">
      <c r="A22" s="15"/>
      <c r="B22" s="12"/>
      <c r="C22" s="12"/>
      <c r="D22" s="12"/>
      <c r="E22" s="12"/>
      <c r="F22" s="12"/>
      <c r="G22" s="12"/>
      <c r="H22" s="12"/>
      <c r="I22" s="15"/>
      <c r="J22" s="12"/>
      <c r="K22" s="12"/>
      <c r="L22" s="12"/>
      <c r="M22" s="12"/>
      <c r="N22" s="12"/>
      <c r="O22" s="12"/>
      <c r="P22" s="12"/>
      <c r="Q22" s="12"/>
      <c r="R22" s="15"/>
      <c r="S22" s="12"/>
      <c r="T22" s="12"/>
      <c r="U22" s="12"/>
      <c r="V22" s="12"/>
      <c r="W22" s="12"/>
      <c r="X22" s="12"/>
      <c r="Y22" s="12"/>
      <c r="Z22" s="15"/>
    </row>
    <row r="23" spans="1:33" x14ac:dyDescent="0.35">
      <c r="A23" s="15"/>
      <c r="B23" s="12"/>
      <c r="C23" s="12"/>
      <c r="D23" s="12"/>
      <c r="E23" s="12"/>
      <c r="F23" s="12"/>
      <c r="G23" s="12"/>
      <c r="H23" s="12"/>
      <c r="I23" s="15"/>
      <c r="J23" s="12"/>
      <c r="K23" s="12"/>
      <c r="L23" s="12"/>
      <c r="M23" s="12"/>
      <c r="N23" s="12"/>
      <c r="O23" s="12"/>
      <c r="P23" s="12"/>
      <c r="Q23" s="12"/>
      <c r="R23" s="15"/>
      <c r="S23" s="12"/>
      <c r="T23" s="12"/>
      <c r="U23" s="12"/>
      <c r="V23" s="12"/>
      <c r="W23" s="12"/>
      <c r="X23" s="12"/>
      <c r="Y23" s="12"/>
      <c r="Z23" s="15"/>
    </row>
    <row r="24" spans="1:33" x14ac:dyDescent="0.35">
      <c r="A24" s="15"/>
      <c r="B24" s="15"/>
      <c r="C24" s="15"/>
      <c r="D24" s="15"/>
      <c r="E24" s="15"/>
      <c r="F24" s="15"/>
      <c r="G24" s="15"/>
      <c r="H24" s="15"/>
      <c r="I24" s="15"/>
      <c r="J24" s="12"/>
      <c r="K24" s="12"/>
      <c r="L24" s="12"/>
      <c r="M24" s="12"/>
      <c r="N24" s="12"/>
      <c r="O24" s="12"/>
      <c r="P24" s="12"/>
      <c r="Q24" s="12"/>
      <c r="R24" s="15"/>
      <c r="S24" s="15"/>
      <c r="T24" s="15"/>
      <c r="U24" s="15"/>
      <c r="V24" s="15"/>
      <c r="W24" s="15"/>
      <c r="X24" s="15"/>
      <c r="Y24" s="15"/>
      <c r="Z24" s="15"/>
    </row>
    <row r="25" spans="1:33" x14ac:dyDescent="0.3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33" x14ac:dyDescent="0.3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33" x14ac:dyDescent="0.35">
      <c r="A27" s="15"/>
      <c r="B27" s="12"/>
      <c r="C27" s="12"/>
      <c r="D27" s="12"/>
      <c r="E27" s="12"/>
      <c r="F27" s="12"/>
      <c r="G27" s="12"/>
      <c r="H27" s="12"/>
      <c r="I27" s="15"/>
      <c r="J27" s="15"/>
      <c r="K27" s="15"/>
      <c r="L27" s="15"/>
      <c r="M27" s="15"/>
      <c r="N27" s="15"/>
      <c r="O27" s="15"/>
      <c r="P27" s="15"/>
      <c r="Q27" s="15"/>
      <c r="R27" s="15"/>
      <c r="S27" s="12"/>
      <c r="T27" s="12"/>
      <c r="U27" s="12"/>
      <c r="V27" s="12"/>
      <c r="W27" s="12"/>
      <c r="X27" s="12"/>
      <c r="Y27" s="12"/>
      <c r="Z27" s="15"/>
    </row>
    <row r="28" spans="1:33" x14ac:dyDescent="0.35">
      <c r="A28" s="15"/>
      <c r="B28" s="12"/>
      <c r="C28" s="12"/>
      <c r="D28" s="12"/>
      <c r="E28" s="12"/>
      <c r="F28" s="12"/>
      <c r="G28" s="12"/>
      <c r="H28" s="12"/>
      <c r="I28" s="15"/>
      <c r="J28" s="15"/>
      <c r="K28" s="15"/>
      <c r="L28" s="15"/>
      <c r="M28" s="15"/>
      <c r="N28" s="15"/>
      <c r="O28" s="15"/>
      <c r="P28" s="15"/>
      <c r="Q28" s="15"/>
      <c r="R28" s="15"/>
      <c r="S28" s="12"/>
      <c r="T28" s="12"/>
      <c r="U28" s="12"/>
      <c r="V28" s="12"/>
      <c r="W28" s="12"/>
      <c r="X28" s="12"/>
      <c r="Y28" s="12"/>
      <c r="Z28" s="15"/>
    </row>
    <row r="29" spans="1:33" x14ac:dyDescent="0.35">
      <c r="A29" s="15"/>
      <c r="B29" s="12"/>
      <c r="C29" s="12"/>
      <c r="D29" s="12"/>
      <c r="E29" s="12"/>
      <c r="F29" s="12"/>
      <c r="G29" s="12"/>
      <c r="H29" s="12"/>
      <c r="I29" s="15"/>
      <c r="J29" s="12"/>
      <c r="K29" s="12"/>
      <c r="L29" s="12"/>
      <c r="M29" s="12"/>
      <c r="N29" s="12"/>
      <c r="O29" s="12"/>
      <c r="P29" s="12"/>
      <c r="Q29" s="12"/>
      <c r="R29" s="15"/>
      <c r="S29" s="12"/>
      <c r="T29" s="12"/>
      <c r="U29" s="12"/>
      <c r="V29" s="12"/>
      <c r="W29" s="12"/>
      <c r="X29" s="12"/>
      <c r="Y29" s="12"/>
      <c r="Z29" s="15"/>
    </row>
    <row r="30" spans="1:33" x14ac:dyDescent="0.35">
      <c r="A30" s="15"/>
      <c r="B30" s="12"/>
      <c r="C30" s="12"/>
      <c r="D30" s="12"/>
      <c r="E30" s="12"/>
      <c r="F30" s="12"/>
      <c r="G30" s="12"/>
      <c r="H30" s="12"/>
      <c r="I30" s="15"/>
      <c r="J30" s="12"/>
      <c r="K30" s="12"/>
      <c r="L30" s="12"/>
      <c r="M30" s="12"/>
      <c r="N30" s="12"/>
      <c r="O30" s="12"/>
      <c r="P30" s="12"/>
      <c r="Q30" s="12"/>
      <c r="R30" s="15"/>
      <c r="S30" s="12"/>
      <c r="T30" s="12"/>
      <c r="U30" s="12"/>
      <c r="V30" s="12"/>
      <c r="W30" s="12"/>
      <c r="X30" s="12"/>
      <c r="Y30" s="12"/>
      <c r="Z30" s="15"/>
    </row>
    <row r="31" spans="1:33" x14ac:dyDescent="0.35">
      <c r="A31" s="15"/>
      <c r="B31" s="12"/>
      <c r="C31" s="12"/>
      <c r="D31" s="12"/>
      <c r="E31" s="12"/>
      <c r="F31" s="12"/>
      <c r="G31" s="12"/>
      <c r="H31" s="12"/>
      <c r="I31" s="15"/>
      <c r="J31" s="12"/>
      <c r="K31" s="12"/>
      <c r="L31" s="12"/>
      <c r="M31" s="12"/>
      <c r="N31" s="12"/>
      <c r="O31" s="12"/>
      <c r="P31" s="12"/>
      <c r="Q31" s="12"/>
      <c r="R31" s="15"/>
      <c r="S31" s="12"/>
      <c r="T31" s="12"/>
      <c r="U31" s="12"/>
      <c r="V31" s="12"/>
      <c r="W31" s="12"/>
      <c r="X31" s="12"/>
      <c r="Y31" s="12"/>
      <c r="Z31" s="15"/>
    </row>
    <row r="32" spans="1:33" x14ac:dyDescent="0.35">
      <c r="A32" s="15"/>
      <c r="B32" s="12"/>
      <c r="C32" s="12"/>
      <c r="D32" s="12"/>
      <c r="E32" s="12"/>
      <c r="F32" s="12"/>
      <c r="G32" s="12"/>
      <c r="H32" s="12"/>
      <c r="I32" s="15"/>
      <c r="J32" s="12"/>
      <c r="K32" s="12"/>
      <c r="L32" s="12"/>
      <c r="M32" s="12"/>
      <c r="N32" s="12"/>
      <c r="O32" s="12"/>
      <c r="P32" s="12"/>
      <c r="Q32" s="12"/>
      <c r="R32" s="15"/>
      <c r="S32" s="12"/>
      <c r="T32" s="12"/>
      <c r="U32" s="12"/>
      <c r="V32" s="12"/>
      <c r="W32" s="12"/>
      <c r="X32" s="12"/>
      <c r="Y32" s="12"/>
      <c r="Z32" s="15"/>
    </row>
    <row r="33" spans="1:26" x14ac:dyDescent="0.35">
      <c r="A33" s="15"/>
      <c r="B33" s="12"/>
      <c r="C33" s="12"/>
      <c r="D33" s="12"/>
      <c r="E33" s="12"/>
      <c r="F33" s="12"/>
      <c r="G33" s="12"/>
      <c r="H33" s="12"/>
      <c r="I33" s="15"/>
      <c r="J33" s="12"/>
      <c r="K33" s="12"/>
      <c r="L33" s="12"/>
      <c r="M33" s="12"/>
      <c r="N33" s="12"/>
      <c r="O33" s="12"/>
      <c r="P33" s="12"/>
      <c r="Q33" s="12"/>
      <c r="R33" s="15"/>
      <c r="S33" s="12"/>
      <c r="T33" s="12"/>
      <c r="U33" s="12"/>
      <c r="V33" s="12"/>
      <c r="W33" s="12"/>
      <c r="X33" s="12"/>
      <c r="Y33" s="12"/>
      <c r="Z33" s="15"/>
    </row>
    <row r="34" spans="1:26" x14ac:dyDescent="0.35">
      <c r="A34" s="15"/>
      <c r="B34" s="12"/>
      <c r="C34" s="12"/>
      <c r="D34" s="12"/>
      <c r="E34" s="12"/>
      <c r="F34" s="12"/>
      <c r="G34" s="12"/>
      <c r="H34" s="12"/>
      <c r="I34" s="15"/>
      <c r="J34" s="12"/>
      <c r="K34" s="12"/>
      <c r="L34" s="12"/>
      <c r="M34" s="12"/>
      <c r="N34" s="12"/>
      <c r="O34" s="12"/>
      <c r="P34" s="12"/>
      <c r="Q34" s="12"/>
      <c r="R34" s="15"/>
      <c r="S34" s="12"/>
      <c r="T34" s="12"/>
      <c r="U34" s="12"/>
      <c r="V34" s="12"/>
      <c r="W34" s="12"/>
      <c r="X34" s="12"/>
      <c r="Y34" s="12"/>
      <c r="Z34" s="15"/>
    </row>
    <row r="35" spans="1:26" x14ac:dyDescent="0.35">
      <c r="A35" s="15"/>
      <c r="B35" s="12"/>
      <c r="C35" s="12"/>
      <c r="D35" s="12"/>
      <c r="E35" s="12"/>
      <c r="F35" s="12"/>
      <c r="G35" s="12"/>
      <c r="H35" s="12"/>
      <c r="I35" s="15"/>
      <c r="J35" s="12"/>
      <c r="K35" s="12"/>
      <c r="L35" s="12"/>
      <c r="M35" s="12"/>
      <c r="N35" s="12"/>
      <c r="O35" s="12"/>
      <c r="P35" s="12"/>
      <c r="Q35" s="12"/>
      <c r="R35" s="15"/>
      <c r="S35" s="12"/>
      <c r="T35" s="12"/>
      <c r="U35" s="12"/>
      <c r="V35" s="12"/>
      <c r="W35" s="12"/>
      <c r="X35" s="12"/>
      <c r="Y35" s="12"/>
      <c r="Z35" s="15"/>
    </row>
    <row r="36" spans="1:26" x14ac:dyDescent="0.35">
      <c r="A36" s="15"/>
      <c r="B36" s="12"/>
      <c r="C36" s="12"/>
      <c r="D36" s="12"/>
      <c r="E36" s="12"/>
      <c r="F36" s="12"/>
      <c r="G36" s="12"/>
      <c r="H36" s="12"/>
      <c r="I36" s="15"/>
      <c r="J36" s="12"/>
      <c r="K36" s="12"/>
      <c r="L36" s="12"/>
      <c r="M36" s="12"/>
      <c r="N36" s="12"/>
      <c r="O36" s="12"/>
      <c r="P36" s="12"/>
      <c r="Q36" s="12"/>
      <c r="R36" s="15"/>
      <c r="S36" s="12"/>
      <c r="T36" s="12"/>
      <c r="U36" s="12"/>
      <c r="V36" s="12"/>
      <c r="W36" s="12"/>
      <c r="X36" s="12"/>
      <c r="Y36" s="12"/>
      <c r="Z36" s="15"/>
    </row>
    <row r="37" spans="1:26" x14ac:dyDescent="0.35">
      <c r="A37" s="15"/>
      <c r="B37" s="12"/>
      <c r="C37" s="12"/>
      <c r="D37" s="12"/>
      <c r="E37" s="12"/>
      <c r="F37" s="12"/>
      <c r="G37" s="12"/>
      <c r="H37" s="12"/>
      <c r="I37" s="15"/>
      <c r="J37" s="12"/>
      <c r="K37" s="12"/>
      <c r="L37" s="12"/>
      <c r="M37" s="12"/>
      <c r="N37" s="12"/>
      <c r="O37" s="12"/>
      <c r="P37" s="12"/>
      <c r="Q37" s="12"/>
      <c r="R37" s="15"/>
      <c r="S37" s="12"/>
      <c r="T37" s="12"/>
      <c r="U37" s="12"/>
      <c r="V37" s="12"/>
      <c r="W37" s="12"/>
      <c r="X37" s="12"/>
      <c r="Y37" s="12"/>
      <c r="Z37" s="15"/>
    </row>
    <row r="38" spans="1:26" x14ac:dyDescent="0.35">
      <c r="A38" s="15"/>
      <c r="B38" s="12"/>
      <c r="C38" s="12"/>
      <c r="D38" s="12"/>
      <c r="E38" s="12"/>
      <c r="F38" s="12"/>
      <c r="G38" s="12"/>
      <c r="H38" s="12"/>
      <c r="I38" s="15"/>
      <c r="J38" s="12"/>
      <c r="K38" s="12"/>
      <c r="L38" s="12"/>
      <c r="M38" s="12"/>
      <c r="N38" s="12"/>
      <c r="O38" s="12"/>
      <c r="P38" s="12"/>
      <c r="Q38" s="12"/>
      <c r="R38" s="15"/>
      <c r="S38" s="12"/>
      <c r="T38" s="12"/>
      <c r="U38" s="12"/>
      <c r="V38" s="12"/>
      <c r="W38" s="12"/>
      <c r="X38" s="12"/>
      <c r="Y38" s="12"/>
      <c r="Z38" s="15"/>
    </row>
    <row r="39" spans="1:26" x14ac:dyDescent="0.35">
      <c r="A39" s="15"/>
      <c r="B39" s="12"/>
      <c r="C39" s="12"/>
      <c r="D39" s="12"/>
      <c r="E39" s="12"/>
      <c r="F39" s="12"/>
      <c r="G39" s="12"/>
      <c r="H39" s="12"/>
      <c r="I39" s="15"/>
      <c r="J39" s="12"/>
      <c r="K39" s="12"/>
      <c r="L39" s="12"/>
      <c r="M39" s="12"/>
      <c r="N39" s="12"/>
      <c r="O39" s="12"/>
      <c r="P39" s="12"/>
      <c r="Q39" s="12"/>
      <c r="R39" s="15"/>
      <c r="S39" s="12"/>
      <c r="T39" s="12"/>
      <c r="U39" s="12"/>
      <c r="V39" s="12"/>
      <c r="W39" s="12"/>
      <c r="X39" s="12"/>
      <c r="Y39" s="12"/>
      <c r="Z39" s="15"/>
    </row>
    <row r="40" spans="1:26" x14ac:dyDescent="0.35">
      <c r="A40" s="15"/>
      <c r="B40" s="12"/>
      <c r="C40" s="12"/>
      <c r="D40" s="12"/>
      <c r="E40" s="12"/>
      <c r="F40" s="12"/>
      <c r="G40" s="12"/>
      <c r="H40" s="12"/>
      <c r="I40" s="15"/>
      <c r="J40" s="12"/>
      <c r="K40" s="12"/>
      <c r="L40" s="12"/>
      <c r="M40" s="12"/>
      <c r="N40" s="12"/>
      <c r="O40" s="12"/>
      <c r="P40" s="12"/>
      <c r="Q40" s="12"/>
      <c r="R40" s="15"/>
      <c r="S40" s="12"/>
      <c r="T40" s="12"/>
      <c r="U40" s="12"/>
      <c r="V40" s="12"/>
      <c r="W40" s="12"/>
      <c r="X40" s="12"/>
      <c r="Y40" s="12"/>
      <c r="Z40" s="15"/>
    </row>
    <row r="41" spans="1:26" x14ac:dyDescent="0.35">
      <c r="A41" s="15"/>
      <c r="B41" s="12"/>
      <c r="C41" s="12"/>
      <c r="D41" s="12"/>
      <c r="E41" s="12"/>
      <c r="F41" s="12"/>
      <c r="G41" s="12"/>
      <c r="H41" s="12"/>
      <c r="I41" s="15"/>
      <c r="J41" s="12"/>
      <c r="K41" s="12"/>
      <c r="L41" s="12"/>
      <c r="M41" s="12"/>
      <c r="N41" s="12"/>
      <c r="O41" s="12"/>
      <c r="P41" s="12"/>
      <c r="Q41" s="12"/>
      <c r="R41" s="15"/>
      <c r="S41" s="12"/>
      <c r="T41" s="12"/>
      <c r="U41" s="12"/>
      <c r="V41" s="12"/>
      <c r="W41" s="12"/>
      <c r="X41" s="12"/>
      <c r="Y41" s="12"/>
      <c r="Z41" s="15"/>
    </row>
    <row r="42" spans="1:26" x14ac:dyDescent="0.35">
      <c r="A42" s="15"/>
      <c r="B42" s="12"/>
      <c r="C42" s="12"/>
      <c r="D42" s="12"/>
      <c r="E42" s="12"/>
      <c r="F42" s="12"/>
      <c r="G42" s="12"/>
      <c r="H42" s="12"/>
      <c r="I42" s="15"/>
      <c r="J42" s="12"/>
      <c r="K42" s="12"/>
      <c r="L42" s="12"/>
      <c r="M42" s="12"/>
      <c r="N42" s="12"/>
      <c r="O42" s="12"/>
      <c r="P42" s="12"/>
      <c r="Q42" s="12"/>
      <c r="R42" s="15"/>
      <c r="S42" s="12"/>
      <c r="T42" s="12"/>
      <c r="U42" s="12"/>
      <c r="V42" s="12"/>
      <c r="W42" s="12"/>
      <c r="X42" s="12"/>
      <c r="Y42" s="12"/>
      <c r="Z42" s="15"/>
    </row>
    <row r="43" spans="1:26" x14ac:dyDescent="0.35">
      <c r="A43" s="15"/>
      <c r="B43" s="12"/>
      <c r="C43" s="12"/>
      <c r="D43" s="12"/>
      <c r="E43" s="12"/>
      <c r="F43" s="12"/>
      <c r="G43" s="12"/>
      <c r="H43" s="12"/>
      <c r="I43" s="15"/>
      <c r="J43" s="12"/>
      <c r="K43" s="12"/>
      <c r="L43" s="12"/>
      <c r="M43" s="12"/>
      <c r="N43" s="12"/>
      <c r="O43" s="12"/>
      <c r="P43" s="12"/>
      <c r="Q43" s="12"/>
      <c r="R43" s="15"/>
      <c r="S43" s="12"/>
      <c r="T43" s="12"/>
      <c r="U43" s="12"/>
      <c r="V43" s="12"/>
      <c r="W43" s="12"/>
      <c r="X43" s="12"/>
      <c r="Y43" s="12"/>
      <c r="Z43" s="15"/>
    </row>
    <row r="44" spans="1:26" x14ac:dyDescent="0.3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x14ac:dyDescent="0.3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workbookViewId="0"/>
  </sheetViews>
  <sheetFormatPr defaultRowHeight="14.5" x14ac:dyDescent="0.35"/>
  <cols>
    <col min="1" max="1" width="34.81640625" bestFit="1" customWidth="1"/>
    <col min="2" max="2" width="7" style="1" customWidth="1"/>
    <col min="3" max="3" width="19.1796875" style="2" bestFit="1" customWidth="1"/>
    <col min="4" max="4" width="18.1796875" style="8" bestFit="1" customWidth="1"/>
    <col min="5" max="5" width="21.26953125" style="7" customWidth="1"/>
    <col min="6" max="6" width="25.453125" bestFit="1" customWidth="1"/>
    <col min="7" max="7" width="18.1796875" bestFit="1" customWidth="1"/>
    <col min="8" max="8" width="16.54296875" customWidth="1"/>
    <col min="9" max="9" width="16.1796875" customWidth="1"/>
    <col min="10" max="10" width="11.1796875" customWidth="1"/>
    <col min="11" max="11" width="20.54296875" style="3" bestFit="1" customWidth="1"/>
  </cols>
  <sheetData>
    <row r="1" spans="1:12" x14ac:dyDescent="0.35">
      <c r="A1" t="s">
        <v>0</v>
      </c>
      <c r="B1" s="1" t="s">
        <v>1</v>
      </c>
      <c r="C1" s="2" t="s">
        <v>2</v>
      </c>
      <c r="D1" s="8" t="s">
        <v>2426</v>
      </c>
      <c r="E1" s="4" t="s">
        <v>3</v>
      </c>
      <c r="F1" s="1" t="s">
        <v>4</v>
      </c>
      <c r="G1" t="s">
        <v>5</v>
      </c>
      <c r="H1" t="s">
        <v>6</v>
      </c>
      <c r="I1" t="s">
        <v>7</v>
      </c>
      <c r="J1" t="s">
        <v>8</v>
      </c>
      <c r="K1" t="s">
        <v>9</v>
      </c>
      <c r="L1" s="3" t="s">
        <v>10</v>
      </c>
    </row>
    <row r="2" spans="1:12" x14ac:dyDescent="0.35">
      <c r="A2" t="s">
        <v>18</v>
      </c>
      <c r="B2" s="1">
        <v>3</v>
      </c>
      <c r="C2" s="2">
        <v>365817000000</v>
      </c>
      <c r="D2" s="8" t="s">
        <v>1435</v>
      </c>
      <c r="E2" s="4">
        <v>94680000000</v>
      </c>
      <c r="F2" s="1">
        <v>154000</v>
      </c>
      <c r="G2" t="s">
        <v>19</v>
      </c>
      <c r="H2" t="s">
        <v>20</v>
      </c>
      <c r="I2" t="s">
        <v>14</v>
      </c>
      <c r="J2" t="s">
        <v>14</v>
      </c>
      <c r="K2" t="s">
        <v>15</v>
      </c>
      <c r="L2" s="3">
        <v>2443960000000</v>
      </c>
    </row>
    <row r="3" spans="1:12" x14ac:dyDescent="0.35">
      <c r="A3" t="s">
        <v>29</v>
      </c>
      <c r="B3" s="1">
        <v>7</v>
      </c>
      <c r="C3" s="2">
        <v>276094000000</v>
      </c>
      <c r="D3" s="8" t="s">
        <v>1439</v>
      </c>
      <c r="E3" s="4">
        <v>89795000000</v>
      </c>
      <c r="F3" s="1">
        <v>372000</v>
      </c>
      <c r="G3" t="s">
        <v>30</v>
      </c>
      <c r="H3" t="s">
        <v>31</v>
      </c>
      <c r="I3" t="s">
        <v>14</v>
      </c>
      <c r="J3" t="s">
        <v>14</v>
      </c>
      <c r="K3" t="s">
        <v>15</v>
      </c>
      <c r="L3" s="3">
        <v>625468000000</v>
      </c>
    </row>
    <row r="4" spans="1:12" x14ac:dyDescent="0.35">
      <c r="A4" t="s">
        <v>32</v>
      </c>
      <c r="B4" s="1">
        <v>8</v>
      </c>
      <c r="C4" s="2">
        <v>257637000000</v>
      </c>
      <c r="D4" s="8" t="s">
        <v>1440</v>
      </c>
      <c r="E4" s="4">
        <v>76033000000</v>
      </c>
      <c r="F4" s="1">
        <v>156500</v>
      </c>
      <c r="G4" t="s">
        <v>19</v>
      </c>
      <c r="H4" t="s">
        <v>33</v>
      </c>
      <c r="I4" t="s">
        <v>14</v>
      </c>
      <c r="J4" t="s">
        <v>14</v>
      </c>
      <c r="K4" t="s">
        <v>15</v>
      </c>
      <c r="L4" s="3">
        <v>1309360000000</v>
      </c>
    </row>
    <row r="5" spans="1:12" x14ac:dyDescent="0.35">
      <c r="A5" t="s">
        <v>44</v>
      </c>
      <c r="B5" s="1">
        <v>14</v>
      </c>
      <c r="C5" s="2">
        <v>168088000000</v>
      </c>
      <c r="D5" s="8" t="s">
        <v>1446</v>
      </c>
      <c r="E5" s="4">
        <v>61271000000</v>
      </c>
      <c r="F5" s="1">
        <v>181000</v>
      </c>
      <c r="G5" t="s">
        <v>19</v>
      </c>
      <c r="H5" t="s">
        <v>45</v>
      </c>
      <c r="I5" t="s">
        <v>14</v>
      </c>
      <c r="J5" t="s">
        <v>14</v>
      </c>
      <c r="K5" t="s">
        <v>15</v>
      </c>
      <c r="L5" s="3">
        <v>1941030000000</v>
      </c>
    </row>
    <row r="6" spans="1:12" x14ac:dyDescent="0.35">
      <c r="A6" t="s">
        <v>66</v>
      </c>
      <c r="B6" s="1">
        <v>24</v>
      </c>
      <c r="C6" s="2">
        <v>127202000000</v>
      </c>
      <c r="D6" s="8" t="s">
        <v>1456</v>
      </c>
      <c r="E6" s="4">
        <v>48334000000</v>
      </c>
      <c r="F6" s="1">
        <v>271025</v>
      </c>
      <c r="G6" t="s">
        <v>30</v>
      </c>
      <c r="H6" t="s">
        <v>65</v>
      </c>
      <c r="I6" t="s">
        <v>14</v>
      </c>
      <c r="J6" t="s">
        <v>14</v>
      </c>
      <c r="K6" t="s">
        <v>15</v>
      </c>
      <c r="L6" s="3">
        <v>336469000000</v>
      </c>
    </row>
    <row r="7" spans="1:12" x14ac:dyDescent="0.35">
      <c r="A7" t="s">
        <v>71</v>
      </c>
      <c r="B7" s="1">
        <v>27</v>
      </c>
      <c r="C7" s="2">
        <v>117929000000</v>
      </c>
      <c r="D7" s="8" t="s">
        <v>1459</v>
      </c>
      <c r="E7" s="4">
        <v>39370000000</v>
      </c>
      <c r="F7" s="1">
        <v>71970</v>
      </c>
      <c r="G7" t="s">
        <v>19</v>
      </c>
      <c r="H7" t="s">
        <v>72</v>
      </c>
      <c r="I7" t="s">
        <v>15</v>
      </c>
      <c r="J7" t="s">
        <v>14</v>
      </c>
      <c r="K7" t="s">
        <v>15</v>
      </c>
      <c r="L7" s="3">
        <v>475718000000</v>
      </c>
    </row>
    <row r="8" spans="1:12" x14ac:dyDescent="0.35">
      <c r="A8" t="s">
        <v>16</v>
      </c>
      <c r="B8" s="1">
        <v>2</v>
      </c>
      <c r="C8" s="2">
        <v>469822000000</v>
      </c>
      <c r="D8" s="8" t="s">
        <v>1434</v>
      </c>
      <c r="E8" s="4">
        <v>33364000000</v>
      </c>
      <c r="F8" s="1">
        <v>1608000</v>
      </c>
      <c r="G8" t="s">
        <v>12</v>
      </c>
      <c r="H8" t="s">
        <v>17</v>
      </c>
      <c r="I8" t="s">
        <v>14</v>
      </c>
      <c r="J8" t="s">
        <v>14</v>
      </c>
      <c r="K8" t="s">
        <v>15</v>
      </c>
      <c r="L8" s="3">
        <v>1202720000000</v>
      </c>
    </row>
    <row r="9" spans="1:12" x14ac:dyDescent="0.35">
      <c r="A9" t="s">
        <v>89</v>
      </c>
      <c r="B9" s="1">
        <v>36</v>
      </c>
      <c r="C9" s="2">
        <v>93851000000</v>
      </c>
      <c r="D9" s="8" t="s">
        <v>1468</v>
      </c>
      <c r="E9" s="4">
        <v>31978000000</v>
      </c>
      <c r="F9" s="1">
        <v>208248</v>
      </c>
      <c r="G9" t="s">
        <v>30</v>
      </c>
      <c r="H9" t="s">
        <v>90</v>
      </c>
      <c r="I9" t="s">
        <v>14</v>
      </c>
      <c r="J9" t="s">
        <v>14</v>
      </c>
      <c r="K9" t="s">
        <v>15</v>
      </c>
      <c r="L9" s="3">
        <v>268697000000</v>
      </c>
    </row>
    <row r="10" spans="1:12" x14ac:dyDescent="0.35">
      <c r="A10" t="s">
        <v>26</v>
      </c>
      <c r="B10" s="1">
        <v>6</v>
      </c>
      <c r="C10" s="2">
        <v>285640000000</v>
      </c>
      <c r="D10" s="8" t="s">
        <v>1438</v>
      </c>
      <c r="E10" s="4">
        <v>23040000000</v>
      </c>
      <c r="F10" s="1">
        <v>63000</v>
      </c>
      <c r="G10" t="s">
        <v>27</v>
      </c>
      <c r="H10" t="s">
        <v>28</v>
      </c>
      <c r="I10" t="s">
        <v>14</v>
      </c>
      <c r="J10" t="s">
        <v>14</v>
      </c>
      <c r="K10" t="s">
        <v>15</v>
      </c>
      <c r="L10" s="3">
        <v>371841000000</v>
      </c>
    </row>
    <row r="11" spans="1:12" x14ac:dyDescent="0.35">
      <c r="A11" t="s">
        <v>83</v>
      </c>
      <c r="B11" s="1">
        <v>33</v>
      </c>
      <c r="C11" s="2">
        <v>101543000000</v>
      </c>
      <c r="D11" s="8" t="s">
        <v>1465</v>
      </c>
      <c r="E11" s="4">
        <v>22176000000</v>
      </c>
      <c r="F11" s="1">
        <v>7400</v>
      </c>
      <c r="G11" t="s">
        <v>30</v>
      </c>
      <c r="H11" t="s">
        <v>84</v>
      </c>
      <c r="I11" t="s">
        <v>14</v>
      </c>
      <c r="J11" t="s">
        <v>14</v>
      </c>
      <c r="K11" t="s">
        <v>15</v>
      </c>
      <c r="L11" s="3">
        <v>3961000000</v>
      </c>
    </row>
    <row r="12" spans="1:12" x14ac:dyDescent="0.35">
      <c r="A12" t="s">
        <v>64</v>
      </c>
      <c r="B12" s="1">
        <v>23</v>
      </c>
      <c r="C12" s="2">
        <v>133613000000</v>
      </c>
      <c r="D12" s="8" t="s">
        <v>1455</v>
      </c>
      <c r="E12" s="4">
        <v>22065000000</v>
      </c>
      <c r="F12" s="1">
        <v>118400</v>
      </c>
      <c r="G12" t="s">
        <v>42</v>
      </c>
      <c r="H12" t="s">
        <v>65</v>
      </c>
      <c r="I12" t="s">
        <v>14</v>
      </c>
      <c r="J12" t="s">
        <v>14</v>
      </c>
      <c r="K12" t="s">
        <v>15</v>
      </c>
      <c r="L12" s="3">
        <v>211872000000</v>
      </c>
    </row>
    <row r="13" spans="1:12" x14ac:dyDescent="0.35">
      <c r="A13" t="s">
        <v>104</v>
      </c>
      <c r="B13" s="1">
        <v>43</v>
      </c>
      <c r="C13" s="2">
        <v>81288000000</v>
      </c>
      <c r="D13" s="8" t="s">
        <v>1475</v>
      </c>
      <c r="E13" s="4">
        <v>21979000000</v>
      </c>
      <c r="F13" s="1">
        <v>79000</v>
      </c>
      <c r="G13" t="s">
        <v>22</v>
      </c>
      <c r="H13" t="s">
        <v>65</v>
      </c>
      <c r="I13" t="s">
        <v>14</v>
      </c>
      <c r="J13" t="s">
        <v>14</v>
      </c>
      <c r="K13" t="s">
        <v>15</v>
      </c>
      <c r="L13" s="3">
        <v>288232000000</v>
      </c>
    </row>
    <row r="14" spans="1:12" x14ac:dyDescent="0.35">
      <c r="A14" t="s">
        <v>105</v>
      </c>
      <c r="B14" s="1">
        <v>44</v>
      </c>
      <c r="C14" s="2">
        <v>79865000000</v>
      </c>
      <c r="D14" s="8" t="s">
        <v>1476</v>
      </c>
      <c r="E14" s="4">
        <v>21952000000</v>
      </c>
      <c r="F14" s="1">
        <v>221768</v>
      </c>
      <c r="G14" t="s">
        <v>30</v>
      </c>
      <c r="H14" t="s">
        <v>65</v>
      </c>
      <c r="I14" t="s">
        <v>14</v>
      </c>
      <c r="J14" t="s">
        <v>15</v>
      </c>
      <c r="K14" t="s">
        <v>15</v>
      </c>
      <c r="L14" s="3">
        <v>100976000000</v>
      </c>
    </row>
    <row r="15" spans="1:12" x14ac:dyDescent="0.35">
      <c r="A15" t="s">
        <v>131</v>
      </c>
      <c r="B15" s="1">
        <v>57</v>
      </c>
      <c r="C15" s="2">
        <v>64989000000</v>
      </c>
      <c r="D15" s="8" t="s">
        <v>1489</v>
      </c>
      <c r="E15" s="4">
        <v>21635000000</v>
      </c>
      <c r="F15" s="1">
        <v>43900</v>
      </c>
      <c r="G15" t="s">
        <v>30</v>
      </c>
      <c r="H15" t="s">
        <v>65</v>
      </c>
      <c r="I15" t="s">
        <v>14</v>
      </c>
      <c r="J15" t="s">
        <v>14</v>
      </c>
      <c r="K15" t="s">
        <v>15</v>
      </c>
      <c r="L15" s="3">
        <v>113877000000</v>
      </c>
    </row>
    <row r="16" spans="1:12" x14ac:dyDescent="0.35">
      <c r="A16" t="s">
        <v>100</v>
      </c>
      <c r="B16" s="1">
        <v>41</v>
      </c>
      <c r="C16" s="2">
        <v>82407000000</v>
      </c>
      <c r="D16" s="8" t="s">
        <v>1473</v>
      </c>
      <c r="E16" s="4">
        <v>21548000000</v>
      </c>
      <c r="F16" s="1">
        <v>247848</v>
      </c>
      <c r="G16" t="s">
        <v>30</v>
      </c>
      <c r="H16" t="s">
        <v>101</v>
      </c>
      <c r="I16" t="s">
        <v>14</v>
      </c>
      <c r="J16" t="s">
        <v>14</v>
      </c>
      <c r="K16" t="s">
        <v>15</v>
      </c>
      <c r="L16" s="3">
        <v>162606000000</v>
      </c>
    </row>
    <row r="17" spans="1:12" x14ac:dyDescent="0.35">
      <c r="A17" t="s">
        <v>91</v>
      </c>
      <c r="B17" s="1">
        <v>37</v>
      </c>
      <c r="C17" s="2">
        <v>93775000000</v>
      </c>
      <c r="D17" s="8" t="s">
        <v>1469</v>
      </c>
      <c r="E17" s="4">
        <v>20878000000</v>
      </c>
      <c r="F17" s="1">
        <v>141700</v>
      </c>
      <c r="G17" t="s">
        <v>22</v>
      </c>
      <c r="H17" t="s">
        <v>92</v>
      </c>
      <c r="I17" t="s">
        <v>14</v>
      </c>
      <c r="J17" t="s">
        <v>14</v>
      </c>
      <c r="K17" t="s">
        <v>15</v>
      </c>
      <c r="L17" s="3">
        <v>451785000000</v>
      </c>
    </row>
    <row r="18" spans="1:12" x14ac:dyDescent="0.35">
      <c r="A18" t="s">
        <v>41</v>
      </c>
      <c r="B18" s="1">
        <v>13</v>
      </c>
      <c r="C18" s="2">
        <v>168864000000</v>
      </c>
      <c r="D18" s="8" t="s">
        <v>1445</v>
      </c>
      <c r="E18" s="4">
        <v>20081000000</v>
      </c>
      <c r="F18" s="1">
        <v>202600</v>
      </c>
      <c r="G18" t="s">
        <v>42</v>
      </c>
      <c r="H18" t="s">
        <v>43</v>
      </c>
      <c r="I18" t="s">
        <v>14</v>
      </c>
      <c r="J18" t="s">
        <v>14</v>
      </c>
      <c r="K18" t="s">
        <v>15</v>
      </c>
      <c r="L18" s="3">
        <v>148907000000</v>
      </c>
    </row>
    <row r="19" spans="1:12" x14ac:dyDescent="0.35">
      <c r="A19" t="s">
        <v>108</v>
      </c>
      <c r="B19" s="1">
        <v>46</v>
      </c>
      <c r="C19" s="2">
        <v>79024000000</v>
      </c>
      <c r="D19" s="8" t="s">
        <v>1478</v>
      </c>
      <c r="E19" s="4">
        <v>19868000000</v>
      </c>
      <c r="F19" s="1">
        <v>121100</v>
      </c>
      <c r="G19" t="s">
        <v>19</v>
      </c>
      <c r="H19" t="s">
        <v>109</v>
      </c>
      <c r="I19" t="s">
        <v>14</v>
      </c>
      <c r="J19" t="s">
        <v>14</v>
      </c>
      <c r="K19" t="s">
        <v>15</v>
      </c>
      <c r="L19" s="3">
        <v>164460000000</v>
      </c>
    </row>
    <row r="20" spans="1:12" x14ac:dyDescent="0.35">
      <c r="A20" t="s">
        <v>61</v>
      </c>
      <c r="B20" s="1">
        <v>22</v>
      </c>
      <c r="C20" s="2">
        <v>136341000000</v>
      </c>
      <c r="D20" s="8" t="s">
        <v>1454</v>
      </c>
      <c r="E20" s="4">
        <v>17937000000</v>
      </c>
      <c r="F20" s="1">
        <v>183000</v>
      </c>
      <c r="G20" t="s">
        <v>62</v>
      </c>
      <c r="H20" t="s">
        <v>63</v>
      </c>
      <c r="I20" t="s">
        <v>14</v>
      </c>
      <c r="J20" t="s">
        <v>14</v>
      </c>
      <c r="K20" t="s">
        <v>15</v>
      </c>
      <c r="L20" s="3">
        <v>50609000000</v>
      </c>
    </row>
    <row r="21" spans="1:12" x14ac:dyDescent="0.35">
      <c r="A21" t="s">
        <v>24</v>
      </c>
      <c r="B21" s="1">
        <v>5</v>
      </c>
      <c r="C21" s="2">
        <v>287597000000</v>
      </c>
      <c r="D21" s="8" t="s">
        <v>1437</v>
      </c>
      <c r="E21" s="4">
        <v>17285000000</v>
      </c>
      <c r="F21" s="1">
        <v>350000</v>
      </c>
      <c r="G21" t="s">
        <v>22</v>
      </c>
      <c r="H21" t="s">
        <v>25</v>
      </c>
      <c r="I21" t="s">
        <v>14</v>
      </c>
      <c r="J21" t="s">
        <v>14</v>
      </c>
      <c r="K21" t="s">
        <v>15</v>
      </c>
      <c r="L21" s="3">
        <v>500468000000</v>
      </c>
    </row>
    <row r="22" spans="1:12" x14ac:dyDescent="0.35">
      <c r="A22" t="s">
        <v>50</v>
      </c>
      <c r="B22" s="1">
        <v>17</v>
      </c>
      <c r="C22" s="2">
        <v>151157000000</v>
      </c>
      <c r="D22" s="8" t="s">
        <v>1449</v>
      </c>
      <c r="E22" s="4">
        <v>16433000000</v>
      </c>
      <c r="F22" s="1">
        <v>490600</v>
      </c>
      <c r="G22" t="s">
        <v>12</v>
      </c>
      <c r="H22" t="s">
        <v>51</v>
      </c>
      <c r="I22" t="s">
        <v>14</v>
      </c>
      <c r="J22" t="s">
        <v>14</v>
      </c>
      <c r="K22" t="s">
        <v>15</v>
      </c>
      <c r="L22" s="3">
        <v>308152000000</v>
      </c>
    </row>
    <row r="23" spans="1:12" x14ac:dyDescent="0.35">
      <c r="A23" t="s">
        <v>48</v>
      </c>
      <c r="B23" s="1">
        <v>16</v>
      </c>
      <c r="C23" s="2">
        <v>162465000000</v>
      </c>
      <c r="D23" s="8" t="s">
        <v>1448</v>
      </c>
      <c r="E23" s="4">
        <v>15625000000</v>
      </c>
      <c r="F23" s="1">
        <v>42595</v>
      </c>
      <c r="G23" t="s">
        <v>27</v>
      </c>
      <c r="H23" t="s">
        <v>49</v>
      </c>
      <c r="I23" t="s">
        <v>14</v>
      </c>
      <c r="J23" t="s">
        <v>14</v>
      </c>
      <c r="K23" t="s">
        <v>15</v>
      </c>
      <c r="L23" s="3">
        <v>284132000000</v>
      </c>
    </row>
    <row r="24" spans="1:12" x14ac:dyDescent="0.35">
      <c r="A24" t="s">
        <v>137</v>
      </c>
      <c r="B24" s="1">
        <v>61</v>
      </c>
      <c r="C24" s="2">
        <v>61121000000</v>
      </c>
      <c r="D24" s="8" t="s">
        <v>1493</v>
      </c>
      <c r="E24" s="4">
        <v>15034000000</v>
      </c>
      <c r="F24" s="1">
        <v>74814</v>
      </c>
      <c r="G24" t="s">
        <v>30</v>
      </c>
      <c r="H24" t="s">
        <v>65</v>
      </c>
      <c r="I24" t="s">
        <v>14</v>
      </c>
      <c r="J24" t="s">
        <v>14</v>
      </c>
      <c r="K24" t="s">
        <v>15</v>
      </c>
      <c r="L24" s="3">
        <v>142829000000</v>
      </c>
    </row>
    <row r="25" spans="1:12" x14ac:dyDescent="0.35">
      <c r="A25" t="s">
        <v>110</v>
      </c>
      <c r="B25" s="1">
        <v>47</v>
      </c>
      <c r="C25" s="2">
        <v>76118000000</v>
      </c>
      <c r="D25" s="8" t="s">
        <v>1479</v>
      </c>
      <c r="E25" s="4">
        <v>14306000000</v>
      </c>
      <c r="F25" s="1">
        <v>101000</v>
      </c>
      <c r="G25" t="s">
        <v>111</v>
      </c>
      <c r="H25" t="s">
        <v>60</v>
      </c>
      <c r="I25" t="s">
        <v>14</v>
      </c>
      <c r="J25" t="s">
        <v>14</v>
      </c>
      <c r="K25" t="s">
        <v>15</v>
      </c>
      <c r="L25" s="3">
        <v>345595000000</v>
      </c>
    </row>
    <row r="26" spans="1:12" x14ac:dyDescent="0.35">
      <c r="A26" t="s">
        <v>73</v>
      </c>
      <c r="B26" s="1">
        <v>28</v>
      </c>
      <c r="C26" s="2">
        <v>116385000000</v>
      </c>
      <c r="D26" s="8" t="s">
        <v>1460</v>
      </c>
      <c r="E26" s="4">
        <v>14159000000</v>
      </c>
      <c r="F26" s="1">
        <v>189000</v>
      </c>
      <c r="G26" t="s">
        <v>42</v>
      </c>
      <c r="H26" t="s">
        <v>74</v>
      </c>
      <c r="I26" t="s">
        <v>14</v>
      </c>
      <c r="J26" t="s">
        <v>14</v>
      </c>
      <c r="K26" t="s">
        <v>15</v>
      </c>
      <c r="L26" s="3">
        <v>185069000000</v>
      </c>
    </row>
    <row r="27" spans="1:12" x14ac:dyDescent="0.35">
      <c r="A27" t="s">
        <v>187</v>
      </c>
      <c r="B27" s="1">
        <v>91</v>
      </c>
      <c r="C27" s="2">
        <v>40479000000</v>
      </c>
      <c r="D27" s="8" t="s">
        <v>1523</v>
      </c>
      <c r="E27" s="4">
        <v>13746000000</v>
      </c>
      <c r="F27" s="1">
        <v>132000</v>
      </c>
      <c r="G27" t="s">
        <v>19</v>
      </c>
      <c r="H27" t="s">
        <v>146</v>
      </c>
      <c r="I27" t="s">
        <v>14</v>
      </c>
      <c r="J27" t="s">
        <v>15</v>
      </c>
      <c r="K27" t="s">
        <v>15</v>
      </c>
      <c r="L27" s="3">
        <v>192514000000</v>
      </c>
    </row>
    <row r="28" spans="1:12" x14ac:dyDescent="0.35">
      <c r="A28" t="s">
        <v>11</v>
      </c>
      <c r="B28" s="1">
        <v>1</v>
      </c>
      <c r="C28" s="2">
        <v>572754000000</v>
      </c>
      <c r="D28" s="9" t="s">
        <v>1433</v>
      </c>
      <c r="E28" s="4">
        <v>13673000000</v>
      </c>
      <c r="F28" s="1">
        <v>2300000</v>
      </c>
      <c r="G28" t="s">
        <v>12</v>
      </c>
      <c r="H28" t="s">
        <v>13</v>
      </c>
      <c r="I28" t="s">
        <v>14</v>
      </c>
      <c r="J28" t="s">
        <v>14</v>
      </c>
      <c r="K28" t="s">
        <v>15</v>
      </c>
      <c r="L28" s="3">
        <v>352037000000</v>
      </c>
    </row>
    <row r="29" spans="1:12" x14ac:dyDescent="0.35">
      <c r="A29" t="s">
        <v>488</v>
      </c>
      <c r="B29" s="1">
        <v>301</v>
      </c>
      <c r="C29" s="2">
        <v>12394000000</v>
      </c>
      <c r="D29" s="8" t="s">
        <v>1733</v>
      </c>
      <c r="E29" s="4">
        <v>13608000000</v>
      </c>
      <c r="F29" s="1">
        <v>10800</v>
      </c>
      <c r="G29" t="s">
        <v>19</v>
      </c>
      <c r="H29" t="s">
        <v>161</v>
      </c>
      <c r="I29" t="s">
        <v>14</v>
      </c>
      <c r="J29" t="s">
        <v>14</v>
      </c>
      <c r="K29" t="s">
        <v>15</v>
      </c>
      <c r="L29" s="3">
        <v>33641900000</v>
      </c>
    </row>
    <row r="30" spans="1:12" x14ac:dyDescent="0.35">
      <c r="A30" t="s">
        <v>156</v>
      </c>
      <c r="B30" s="1">
        <v>71</v>
      </c>
      <c r="C30" s="2">
        <v>51216000000</v>
      </c>
      <c r="D30" s="8" t="s">
        <v>1503</v>
      </c>
      <c r="E30" s="4">
        <v>13049000000</v>
      </c>
      <c r="F30" s="1">
        <v>67500</v>
      </c>
      <c r="G30" t="s">
        <v>22</v>
      </c>
      <c r="H30" t="s">
        <v>157</v>
      </c>
      <c r="I30" t="s">
        <v>14</v>
      </c>
      <c r="J30" t="s">
        <v>14</v>
      </c>
      <c r="K30" t="s">
        <v>15</v>
      </c>
      <c r="L30" s="3">
        <v>218166000000</v>
      </c>
    </row>
    <row r="31" spans="1:12" x14ac:dyDescent="0.35">
      <c r="A31" t="s">
        <v>85</v>
      </c>
      <c r="B31" s="1">
        <v>34</v>
      </c>
      <c r="C31" s="2">
        <v>97287000000</v>
      </c>
      <c r="D31" s="8" t="s">
        <v>1466</v>
      </c>
      <c r="E31" s="4">
        <v>12890000000</v>
      </c>
      <c r="F31" s="1">
        <v>400945</v>
      </c>
      <c r="G31" t="s">
        <v>86</v>
      </c>
      <c r="H31" t="s">
        <v>51</v>
      </c>
      <c r="I31" t="s">
        <v>14</v>
      </c>
      <c r="J31" t="s">
        <v>15</v>
      </c>
      <c r="K31" t="s">
        <v>15</v>
      </c>
      <c r="L31" s="3">
        <v>162355000000</v>
      </c>
    </row>
    <row r="32" spans="1:12" x14ac:dyDescent="0.35">
      <c r="A32" t="s">
        <v>214</v>
      </c>
      <c r="B32" s="1">
        <v>108</v>
      </c>
      <c r="C32" s="2">
        <v>32033000000</v>
      </c>
      <c r="D32" s="8" t="s">
        <v>1540</v>
      </c>
      <c r="E32" s="4">
        <v>12390000000</v>
      </c>
      <c r="F32" s="1">
        <v>50767</v>
      </c>
      <c r="G32" t="s">
        <v>30</v>
      </c>
      <c r="H32" t="s">
        <v>130</v>
      </c>
      <c r="I32" t="s">
        <v>15</v>
      </c>
      <c r="J32" t="s">
        <v>14</v>
      </c>
      <c r="K32" t="s">
        <v>15</v>
      </c>
      <c r="L32" s="3">
        <v>44423000000</v>
      </c>
    </row>
    <row r="33" spans="1:12" x14ac:dyDescent="0.35">
      <c r="A33" t="s">
        <v>272</v>
      </c>
      <c r="B33" s="1">
        <v>147</v>
      </c>
      <c r="C33" s="2">
        <v>24105000000</v>
      </c>
      <c r="D33" s="8" t="s">
        <v>1579</v>
      </c>
      <c r="E33" s="4">
        <v>12311000000</v>
      </c>
      <c r="F33" s="1">
        <v>21500</v>
      </c>
      <c r="G33" t="s">
        <v>268</v>
      </c>
      <c r="H33" t="s">
        <v>101</v>
      </c>
      <c r="I33" t="s">
        <v>14</v>
      </c>
      <c r="J33" t="s">
        <v>14</v>
      </c>
      <c r="K33" t="s">
        <v>15</v>
      </c>
      <c r="L33" s="3">
        <v>480023000000</v>
      </c>
    </row>
    <row r="34" spans="1:12" x14ac:dyDescent="0.35">
      <c r="A34" t="s">
        <v>338</v>
      </c>
      <c r="B34" s="1">
        <v>195</v>
      </c>
      <c r="C34" s="2">
        <v>18471000000</v>
      </c>
      <c r="D34" s="8" t="s">
        <v>1627</v>
      </c>
      <c r="E34" s="4">
        <v>12202000000</v>
      </c>
      <c r="F34" s="1">
        <v>2700</v>
      </c>
      <c r="G34" t="s">
        <v>22</v>
      </c>
      <c r="H34" t="s">
        <v>339</v>
      </c>
      <c r="I34" t="s">
        <v>14</v>
      </c>
      <c r="J34" t="s">
        <v>14</v>
      </c>
      <c r="K34" t="s">
        <v>15</v>
      </c>
      <c r="L34" s="3">
        <v>69424300000</v>
      </c>
    </row>
    <row r="35" spans="1:12" x14ac:dyDescent="0.35">
      <c r="A35" t="s">
        <v>129</v>
      </c>
      <c r="B35" s="1">
        <v>56</v>
      </c>
      <c r="C35" s="2">
        <v>65898000000</v>
      </c>
      <c r="D35" s="8" t="s">
        <v>1488</v>
      </c>
      <c r="E35" s="4">
        <v>12109000000</v>
      </c>
      <c r="F35" s="1">
        <v>7301</v>
      </c>
      <c r="G35" t="s">
        <v>30</v>
      </c>
      <c r="H35" t="s">
        <v>130</v>
      </c>
      <c r="I35" t="s">
        <v>14</v>
      </c>
      <c r="J35" t="s">
        <v>14</v>
      </c>
      <c r="K35" t="s">
        <v>15</v>
      </c>
      <c r="L35" s="3">
        <v>2055000000</v>
      </c>
    </row>
    <row r="36" spans="1:12" x14ac:dyDescent="0.35">
      <c r="A36" t="s">
        <v>140</v>
      </c>
      <c r="B36" s="1">
        <v>63</v>
      </c>
      <c r="C36" s="2">
        <v>56197000000</v>
      </c>
      <c r="D36" s="8" t="s">
        <v>1495</v>
      </c>
      <c r="E36" s="4">
        <v>11542000000</v>
      </c>
      <c r="F36" s="1">
        <v>50000</v>
      </c>
      <c r="G36" t="s">
        <v>22</v>
      </c>
      <c r="H36" t="s">
        <v>141</v>
      </c>
      <c r="I36" t="s">
        <v>14</v>
      </c>
      <c r="J36" t="s">
        <v>14</v>
      </c>
      <c r="K36" t="s">
        <v>15</v>
      </c>
      <c r="L36" s="3">
        <v>264607000000</v>
      </c>
    </row>
    <row r="37" spans="1:12" x14ac:dyDescent="0.35">
      <c r="A37" t="s">
        <v>160</v>
      </c>
      <c r="B37" s="1">
        <v>74</v>
      </c>
      <c r="C37" s="2">
        <v>49818000000</v>
      </c>
      <c r="D37" s="8" t="s">
        <v>1506</v>
      </c>
      <c r="E37" s="4">
        <v>10591000000</v>
      </c>
      <c r="F37" s="1">
        <v>79500</v>
      </c>
      <c r="G37" t="s">
        <v>19</v>
      </c>
      <c r="H37" t="s">
        <v>161</v>
      </c>
      <c r="I37" t="s">
        <v>14</v>
      </c>
      <c r="J37" t="s">
        <v>14</v>
      </c>
      <c r="K37" t="s">
        <v>15</v>
      </c>
      <c r="L37" s="3">
        <v>182327000000</v>
      </c>
    </row>
    <row r="38" spans="1:12" x14ac:dyDescent="0.35">
      <c r="A38" t="s">
        <v>67</v>
      </c>
      <c r="B38" s="1">
        <v>25</v>
      </c>
      <c r="C38" s="2">
        <v>127004000000</v>
      </c>
      <c r="D38" s="8" t="s">
        <v>1457</v>
      </c>
      <c r="E38" s="4">
        <v>10019000000</v>
      </c>
      <c r="F38" s="1">
        <v>157000</v>
      </c>
      <c r="G38" t="s">
        <v>62</v>
      </c>
      <c r="H38" t="s">
        <v>68</v>
      </c>
      <c r="I38" t="s">
        <v>14</v>
      </c>
      <c r="J38" t="s">
        <v>15</v>
      </c>
      <c r="K38" t="s">
        <v>15</v>
      </c>
      <c r="L38" s="3">
        <v>50156000000</v>
      </c>
    </row>
    <row r="39" spans="1:12" x14ac:dyDescent="0.35">
      <c r="A39" t="s">
        <v>189</v>
      </c>
      <c r="B39" s="1">
        <v>93</v>
      </c>
      <c r="C39" s="2">
        <v>38655000000</v>
      </c>
      <c r="D39" s="8" t="s">
        <v>1525</v>
      </c>
      <c r="E39" s="4">
        <v>9771000000</v>
      </c>
      <c r="F39" s="1">
        <v>79000</v>
      </c>
      <c r="G39" t="s">
        <v>94</v>
      </c>
      <c r="H39" t="s">
        <v>51</v>
      </c>
      <c r="I39" t="s">
        <v>14</v>
      </c>
      <c r="J39" t="s">
        <v>14</v>
      </c>
      <c r="K39" t="s">
        <v>15</v>
      </c>
      <c r="L39" s="3">
        <v>271069000000</v>
      </c>
    </row>
    <row r="40" spans="1:12" x14ac:dyDescent="0.35">
      <c r="A40" t="s">
        <v>254</v>
      </c>
      <c r="B40" s="1">
        <v>134</v>
      </c>
      <c r="C40" s="2">
        <v>26914000000</v>
      </c>
      <c r="D40" s="8" t="s">
        <v>1566</v>
      </c>
      <c r="E40" s="4">
        <v>9752000000</v>
      </c>
      <c r="F40" s="1">
        <v>22473</v>
      </c>
      <c r="G40" t="s">
        <v>19</v>
      </c>
      <c r="H40" t="s">
        <v>109</v>
      </c>
      <c r="I40" t="s">
        <v>15</v>
      </c>
      <c r="J40" t="s">
        <v>14</v>
      </c>
      <c r="K40" t="s">
        <v>15</v>
      </c>
      <c r="L40" s="3">
        <v>296011000000</v>
      </c>
    </row>
    <row r="41" spans="1:12" x14ac:dyDescent="0.35">
      <c r="A41" t="s">
        <v>55</v>
      </c>
      <c r="B41" s="1">
        <v>19</v>
      </c>
      <c r="C41" s="2">
        <v>141032000000</v>
      </c>
      <c r="D41" s="8" t="s">
        <v>1451</v>
      </c>
      <c r="E41" s="4">
        <v>9738000000</v>
      </c>
      <c r="F41" s="1">
        <v>17700</v>
      </c>
      <c r="G41" t="s">
        <v>27</v>
      </c>
      <c r="H41" t="s">
        <v>56</v>
      </c>
      <c r="I41" t="s">
        <v>14</v>
      </c>
      <c r="J41" t="s">
        <v>14</v>
      </c>
      <c r="K41" t="s">
        <v>15</v>
      </c>
      <c r="L41" s="3">
        <v>47526000000</v>
      </c>
    </row>
    <row r="42" spans="1:12" x14ac:dyDescent="0.35">
      <c r="A42" t="s">
        <v>149</v>
      </c>
      <c r="B42" s="1">
        <v>67</v>
      </c>
      <c r="C42" s="2">
        <v>52057000000</v>
      </c>
      <c r="D42" s="8" t="s">
        <v>1499</v>
      </c>
      <c r="E42" s="4">
        <v>9388000000</v>
      </c>
      <c r="F42" s="1">
        <v>36600</v>
      </c>
      <c r="G42" t="s">
        <v>30</v>
      </c>
      <c r="H42" t="s">
        <v>65</v>
      </c>
      <c r="I42" t="s">
        <v>14</v>
      </c>
      <c r="J42" t="s">
        <v>14</v>
      </c>
      <c r="K42" t="s">
        <v>15</v>
      </c>
      <c r="L42" s="3">
        <v>40988000000</v>
      </c>
    </row>
    <row r="43" spans="1:12" x14ac:dyDescent="0.35">
      <c r="A43" t="s">
        <v>217</v>
      </c>
      <c r="B43" s="1">
        <v>110</v>
      </c>
      <c r="C43" s="2">
        <v>31405000000</v>
      </c>
      <c r="D43" s="8" t="s">
        <v>1542</v>
      </c>
      <c r="E43" s="4">
        <v>9109000000</v>
      </c>
      <c r="F43" s="1">
        <v>69600</v>
      </c>
      <c r="G43" t="s">
        <v>94</v>
      </c>
      <c r="H43" t="s">
        <v>65</v>
      </c>
      <c r="I43" t="s">
        <v>14</v>
      </c>
      <c r="J43" t="s">
        <v>14</v>
      </c>
      <c r="K43" t="s">
        <v>15</v>
      </c>
      <c r="L43" s="3">
        <v>141727000000</v>
      </c>
    </row>
    <row r="44" spans="1:12" x14ac:dyDescent="0.35">
      <c r="A44" t="s">
        <v>212</v>
      </c>
      <c r="B44" s="1">
        <v>107</v>
      </c>
      <c r="C44" s="2">
        <v>33566000000</v>
      </c>
      <c r="D44" s="8" t="s">
        <v>1539</v>
      </c>
      <c r="E44" s="4">
        <v>9043000000</v>
      </c>
      <c r="F44" s="1">
        <v>45000</v>
      </c>
      <c r="G44" t="s">
        <v>19</v>
      </c>
      <c r="H44" t="s">
        <v>213</v>
      </c>
      <c r="I44" t="s">
        <v>14</v>
      </c>
      <c r="J44" t="s">
        <v>14</v>
      </c>
      <c r="K44" t="s">
        <v>15</v>
      </c>
      <c r="L44" s="3">
        <v>126877000000</v>
      </c>
    </row>
    <row r="45" spans="1:12" x14ac:dyDescent="0.35">
      <c r="A45" t="s">
        <v>332</v>
      </c>
      <c r="B45" s="1">
        <v>190</v>
      </c>
      <c r="C45" s="2">
        <v>18884000000</v>
      </c>
      <c r="D45" s="8" t="s">
        <v>1622</v>
      </c>
      <c r="E45" s="4">
        <v>8687000000</v>
      </c>
      <c r="F45" s="1">
        <v>24000</v>
      </c>
      <c r="G45" t="s">
        <v>268</v>
      </c>
      <c r="H45" t="s">
        <v>107</v>
      </c>
      <c r="I45" t="s">
        <v>14</v>
      </c>
      <c r="J45" t="s">
        <v>14</v>
      </c>
      <c r="K45" t="s">
        <v>15</v>
      </c>
      <c r="L45" s="3">
        <v>349331000000</v>
      </c>
    </row>
    <row r="46" spans="1:12" x14ac:dyDescent="0.35">
      <c r="A46" t="s">
        <v>87</v>
      </c>
      <c r="B46" s="1">
        <v>35</v>
      </c>
      <c r="C46" s="2">
        <v>96250000000</v>
      </c>
      <c r="D46" s="8" t="s">
        <v>1467</v>
      </c>
      <c r="E46" s="4">
        <v>8442000000</v>
      </c>
      <c r="F46" s="1">
        <v>270000</v>
      </c>
      <c r="G46" t="s">
        <v>12</v>
      </c>
      <c r="H46" t="s">
        <v>88</v>
      </c>
      <c r="I46" t="s">
        <v>14</v>
      </c>
      <c r="J46" t="s">
        <v>14</v>
      </c>
      <c r="K46" t="s">
        <v>15</v>
      </c>
      <c r="L46" s="3">
        <v>120655000000</v>
      </c>
    </row>
    <row r="47" spans="1:12" x14ac:dyDescent="0.35">
      <c r="A47" t="s">
        <v>166</v>
      </c>
      <c r="B47" s="1">
        <v>77</v>
      </c>
      <c r="C47" s="2">
        <v>48349000000</v>
      </c>
      <c r="D47" s="8" t="s">
        <v>1509</v>
      </c>
      <c r="E47" s="4">
        <v>8079000000</v>
      </c>
      <c r="F47" s="1">
        <v>9900</v>
      </c>
      <c r="G47" t="s">
        <v>27</v>
      </c>
      <c r="H47" t="s">
        <v>76</v>
      </c>
      <c r="I47" t="s">
        <v>14</v>
      </c>
      <c r="J47" t="s">
        <v>14</v>
      </c>
      <c r="K47" t="s">
        <v>15</v>
      </c>
      <c r="L47" s="3">
        <v>114444000000</v>
      </c>
    </row>
    <row r="48" spans="1:12" x14ac:dyDescent="0.35">
      <c r="A48" t="s">
        <v>391</v>
      </c>
      <c r="B48" s="1">
        <v>231</v>
      </c>
      <c r="C48" s="2">
        <v>16071700000</v>
      </c>
      <c r="D48" s="8" t="s">
        <v>1663</v>
      </c>
      <c r="E48" s="4">
        <v>8075300000</v>
      </c>
      <c r="F48" s="1">
        <v>10368</v>
      </c>
      <c r="G48" t="s">
        <v>22</v>
      </c>
      <c r="H48" t="s">
        <v>392</v>
      </c>
      <c r="I48" t="s">
        <v>15</v>
      </c>
      <c r="J48" t="s">
        <v>14</v>
      </c>
      <c r="K48" t="s">
        <v>15</v>
      </c>
      <c r="L48" s="3">
        <v>80226000000</v>
      </c>
    </row>
    <row r="49" spans="1:12" x14ac:dyDescent="0.35">
      <c r="A49" t="s">
        <v>180</v>
      </c>
      <c r="B49" s="1">
        <v>85</v>
      </c>
      <c r="C49" s="2">
        <v>43663000000</v>
      </c>
      <c r="D49" s="8" t="s">
        <v>1517</v>
      </c>
      <c r="E49" s="4">
        <v>8060000000</v>
      </c>
      <c r="F49" s="1">
        <v>64000</v>
      </c>
      <c r="G49" t="s">
        <v>30</v>
      </c>
      <c r="H49" t="s">
        <v>65</v>
      </c>
      <c r="I49" t="s">
        <v>14</v>
      </c>
      <c r="J49" t="s">
        <v>14</v>
      </c>
      <c r="K49" t="s">
        <v>15</v>
      </c>
      <c r="L49" s="3">
        <v>111287000000</v>
      </c>
    </row>
    <row r="50" spans="1:12" x14ac:dyDescent="0.35">
      <c r="A50" t="s">
        <v>276</v>
      </c>
      <c r="B50" s="1">
        <v>150</v>
      </c>
      <c r="C50" s="2">
        <v>23714000000</v>
      </c>
      <c r="D50" s="8" t="s">
        <v>1582</v>
      </c>
      <c r="E50" s="4">
        <v>7963000000</v>
      </c>
      <c r="F50" s="1">
        <v>68796</v>
      </c>
      <c r="G50" t="s">
        <v>30</v>
      </c>
      <c r="H50" t="s">
        <v>82</v>
      </c>
      <c r="I50" t="s">
        <v>14</v>
      </c>
      <c r="J50" t="s">
        <v>14</v>
      </c>
      <c r="K50" t="s">
        <v>15</v>
      </c>
      <c r="L50" s="3">
        <v>78929800000</v>
      </c>
    </row>
    <row r="51" spans="1:12" x14ac:dyDescent="0.35">
      <c r="A51" t="s">
        <v>21</v>
      </c>
      <c r="B51" s="1">
        <v>4</v>
      </c>
      <c r="C51" s="2">
        <v>292111000000</v>
      </c>
      <c r="D51" s="8" t="s">
        <v>1436</v>
      </c>
      <c r="E51" s="4">
        <v>7910000000</v>
      </c>
      <c r="F51" s="1">
        <v>258000</v>
      </c>
      <c r="G51" t="s">
        <v>22</v>
      </c>
      <c r="H51" t="s">
        <v>23</v>
      </c>
      <c r="I51" t="s">
        <v>14</v>
      </c>
      <c r="J51" t="s">
        <v>15</v>
      </c>
      <c r="K51" t="s">
        <v>15</v>
      </c>
      <c r="L51" s="3">
        <v>125204000000</v>
      </c>
    </row>
    <row r="52" spans="1:12" x14ac:dyDescent="0.35">
      <c r="A52" t="s">
        <v>343</v>
      </c>
      <c r="B52" s="1">
        <v>198</v>
      </c>
      <c r="C52" s="2">
        <v>18344000000</v>
      </c>
      <c r="D52" s="8" t="s">
        <v>1630</v>
      </c>
      <c r="E52" s="4">
        <v>7769000000</v>
      </c>
      <c r="F52" s="1">
        <v>31000</v>
      </c>
      <c r="G52" t="s">
        <v>19</v>
      </c>
      <c r="H52" t="s">
        <v>43</v>
      </c>
      <c r="I52" t="s">
        <v>14</v>
      </c>
      <c r="J52" t="s">
        <v>14</v>
      </c>
      <c r="K52" t="s">
        <v>15</v>
      </c>
      <c r="L52" s="3">
        <v>169330000000</v>
      </c>
    </row>
    <row r="53" spans="1:12" x14ac:dyDescent="0.35">
      <c r="A53" t="s">
        <v>188</v>
      </c>
      <c r="B53" s="1">
        <v>92</v>
      </c>
      <c r="C53" s="2">
        <v>39211000000</v>
      </c>
      <c r="D53" s="8" t="s">
        <v>1524</v>
      </c>
      <c r="E53" s="4">
        <v>7725000000</v>
      </c>
      <c r="F53" s="1">
        <v>129000</v>
      </c>
      <c r="G53" t="s">
        <v>19</v>
      </c>
      <c r="H53" t="s">
        <v>133</v>
      </c>
      <c r="I53" t="s">
        <v>14</v>
      </c>
      <c r="J53" t="s">
        <v>14</v>
      </c>
      <c r="K53" t="s">
        <v>15</v>
      </c>
      <c r="L53" s="3">
        <v>202645000000</v>
      </c>
    </row>
    <row r="54" spans="1:12" x14ac:dyDescent="0.35">
      <c r="A54" t="s">
        <v>118</v>
      </c>
      <c r="B54" s="1">
        <v>51</v>
      </c>
      <c r="C54" s="2">
        <v>70934000000</v>
      </c>
      <c r="D54" s="8" t="s">
        <v>1483</v>
      </c>
      <c r="E54" s="4">
        <v>7724000000</v>
      </c>
      <c r="F54" s="1">
        <v>40916</v>
      </c>
      <c r="G54" t="s">
        <v>30</v>
      </c>
      <c r="H54" t="s">
        <v>119</v>
      </c>
      <c r="I54" t="s">
        <v>14</v>
      </c>
      <c r="J54" t="s">
        <v>14</v>
      </c>
      <c r="K54" t="s">
        <v>15</v>
      </c>
      <c r="L54" s="3">
        <v>35689000000</v>
      </c>
    </row>
    <row r="55" spans="1:12" x14ac:dyDescent="0.35">
      <c r="A55" t="s">
        <v>106</v>
      </c>
      <c r="B55" s="1">
        <v>45</v>
      </c>
      <c r="C55" s="2">
        <v>79474000000</v>
      </c>
      <c r="D55" s="8" t="s">
        <v>1477</v>
      </c>
      <c r="E55" s="4">
        <v>7618000000</v>
      </c>
      <c r="F55" s="1">
        <v>309000</v>
      </c>
      <c r="G55" t="s">
        <v>94</v>
      </c>
      <c r="H55" t="s">
        <v>107</v>
      </c>
      <c r="I55" t="s">
        <v>14</v>
      </c>
      <c r="J55" t="s">
        <v>14</v>
      </c>
      <c r="K55" t="s">
        <v>15</v>
      </c>
      <c r="L55" s="3">
        <v>234697000000</v>
      </c>
    </row>
    <row r="56" spans="1:12" x14ac:dyDescent="0.35">
      <c r="A56" t="s">
        <v>279</v>
      </c>
      <c r="B56" s="1">
        <v>152</v>
      </c>
      <c r="C56" s="2">
        <v>23222900000</v>
      </c>
      <c r="D56" s="8" t="s">
        <v>1584</v>
      </c>
      <c r="E56" s="4">
        <v>7545200000</v>
      </c>
      <c r="F56" s="1">
        <v>200000</v>
      </c>
      <c r="G56" t="s">
        <v>234</v>
      </c>
      <c r="H56" t="s">
        <v>95</v>
      </c>
      <c r="I56" t="s">
        <v>14</v>
      </c>
      <c r="J56" t="s">
        <v>14</v>
      </c>
      <c r="K56" t="s">
        <v>15</v>
      </c>
      <c r="L56" s="3">
        <v>183874000000</v>
      </c>
    </row>
    <row r="57" spans="1:12" x14ac:dyDescent="0.35">
      <c r="A57" t="s">
        <v>181</v>
      </c>
      <c r="B57" s="1">
        <v>86</v>
      </c>
      <c r="C57" s="2">
        <v>43075000000</v>
      </c>
      <c r="D57" s="8" t="s">
        <v>1518</v>
      </c>
      <c r="E57" s="4">
        <v>7071000000</v>
      </c>
      <c r="F57" s="1">
        <v>113000</v>
      </c>
      <c r="G57" t="s">
        <v>22</v>
      </c>
      <c r="H57" t="s">
        <v>182</v>
      </c>
      <c r="I57" t="s">
        <v>14</v>
      </c>
      <c r="J57" t="s">
        <v>14</v>
      </c>
      <c r="K57" t="s">
        <v>15</v>
      </c>
      <c r="L57" s="3">
        <v>192481000000</v>
      </c>
    </row>
    <row r="58" spans="1:12" x14ac:dyDescent="0.35">
      <c r="A58" t="s">
        <v>202</v>
      </c>
      <c r="B58" s="1">
        <v>101</v>
      </c>
      <c r="C58" s="2">
        <v>35667000000</v>
      </c>
      <c r="D58" s="8" t="s">
        <v>1533</v>
      </c>
      <c r="E58" s="4">
        <v>7005000000</v>
      </c>
      <c r="F58" s="1">
        <v>88000</v>
      </c>
      <c r="G58" t="s">
        <v>127</v>
      </c>
      <c r="H58" t="s">
        <v>203</v>
      </c>
      <c r="I58" t="s">
        <v>14</v>
      </c>
      <c r="J58" t="s">
        <v>15</v>
      </c>
      <c r="K58" t="s">
        <v>15</v>
      </c>
      <c r="L58" s="3">
        <v>71099000000</v>
      </c>
    </row>
    <row r="59" spans="1:12" x14ac:dyDescent="0.35">
      <c r="A59" t="s">
        <v>174</v>
      </c>
      <c r="B59" s="1">
        <v>82</v>
      </c>
      <c r="C59" s="2">
        <v>46385000000</v>
      </c>
      <c r="D59" s="8" t="s">
        <v>1514</v>
      </c>
      <c r="E59" s="4">
        <v>6994000000</v>
      </c>
      <c r="F59" s="1">
        <v>32200</v>
      </c>
      <c r="G59" t="s">
        <v>22</v>
      </c>
      <c r="H59" t="s">
        <v>65</v>
      </c>
      <c r="I59" t="s">
        <v>14</v>
      </c>
      <c r="J59" t="s">
        <v>14</v>
      </c>
      <c r="K59" t="s">
        <v>15</v>
      </c>
      <c r="L59" s="3">
        <v>155720000000</v>
      </c>
    </row>
    <row r="60" spans="1:12" x14ac:dyDescent="0.35">
      <c r="A60" t="s">
        <v>138</v>
      </c>
      <c r="B60" s="1">
        <v>62</v>
      </c>
      <c r="C60" s="2">
        <v>58752000000</v>
      </c>
      <c r="D60" s="8" t="s">
        <v>1494</v>
      </c>
      <c r="E60" s="4">
        <v>6956000000</v>
      </c>
      <c r="F60" s="1">
        <v>244000</v>
      </c>
      <c r="G60" t="s">
        <v>22</v>
      </c>
      <c r="H60" t="s">
        <v>139</v>
      </c>
      <c r="I60" t="s">
        <v>14</v>
      </c>
      <c r="J60" t="s">
        <v>14</v>
      </c>
      <c r="K60" t="s">
        <v>15</v>
      </c>
      <c r="L60" s="3">
        <v>52649000000</v>
      </c>
    </row>
    <row r="61" spans="1:12" x14ac:dyDescent="0.35">
      <c r="A61" t="s">
        <v>81</v>
      </c>
      <c r="B61" s="1">
        <v>32</v>
      </c>
      <c r="C61" s="2">
        <v>106005000000</v>
      </c>
      <c r="D61" s="8" t="s">
        <v>1464</v>
      </c>
      <c r="E61" s="4">
        <v>6946000000</v>
      </c>
      <c r="F61" s="1">
        <v>450000</v>
      </c>
      <c r="G61" t="s">
        <v>12</v>
      </c>
      <c r="H61" t="s">
        <v>82</v>
      </c>
      <c r="I61" t="s">
        <v>14</v>
      </c>
      <c r="J61" t="s">
        <v>14</v>
      </c>
      <c r="K61" t="s">
        <v>15</v>
      </c>
      <c r="L61" s="3">
        <v>71112000000</v>
      </c>
    </row>
    <row r="62" spans="1:12" x14ac:dyDescent="0.35">
      <c r="A62" t="s">
        <v>197</v>
      </c>
      <c r="B62" s="1">
        <v>98</v>
      </c>
      <c r="C62" s="2">
        <v>36483900000</v>
      </c>
      <c r="D62" s="8" t="s">
        <v>1530</v>
      </c>
      <c r="E62" s="4">
        <v>6827500000</v>
      </c>
      <c r="F62" s="1">
        <v>28800</v>
      </c>
      <c r="G62" t="s">
        <v>198</v>
      </c>
      <c r="H62" t="s">
        <v>90</v>
      </c>
      <c r="I62" t="s">
        <v>14</v>
      </c>
      <c r="J62" t="s">
        <v>14</v>
      </c>
      <c r="K62" t="s">
        <v>15</v>
      </c>
      <c r="L62" s="3">
        <v>31183000000</v>
      </c>
    </row>
    <row r="63" spans="1:12" x14ac:dyDescent="0.35">
      <c r="A63" t="s">
        <v>245</v>
      </c>
      <c r="B63" s="1">
        <v>128</v>
      </c>
      <c r="C63" s="2">
        <v>27450000000</v>
      </c>
      <c r="D63" s="8" t="s">
        <v>1560</v>
      </c>
      <c r="E63" s="4">
        <v>6736000000</v>
      </c>
      <c r="F63" s="1">
        <v>20000</v>
      </c>
      <c r="G63" t="s">
        <v>19</v>
      </c>
      <c r="H63" t="s">
        <v>161</v>
      </c>
      <c r="I63" t="s">
        <v>14</v>
      </c>
      <c r="J63" t="s">
        <v>14</v>
      </c>
      <c r="K63" t="s">
        <v>15</v>
      </c>
      <c r="L63" s="3">
        <v>257087000000</v>
      </c>
    </row>
    <row r="64" spans="1:12" x14ac:dyDescent="0.35">
      <c r="A64" t="s">
        <v>117</v>
      </c>
      <c r="B64" s="1">
        <v>50</v>
      </c>
      <c r="C64" s="2">
        <v>71080000000</v>
      </c>
      <c r="D64" s="8" t="s">
        <v>1482</v>
      </c>
      <c r="E64" s="4">
        <v>6554000000</v>
      </c>
      <c r="F64" s="1">
        <v>43000</v>
      </c>
      <c r="G64" t="s">
        <v>30</v>
      </c>
      <c r="H64" t="s">
        <v>65</v>
      </c>
      <c r="I64" t="s">
        <v>14</v>
      </c>
      <c r="J64" t="s">
        <v>14</v>
      </c>
      <c r="K64" t="s">
        <v>15</v>
      </c>
      <c r="L64" s="3">
        <v>49443000000</v>
      </c>
    </row>
    <row r="65" spans="1:12" x14ac:dyDescent="0.35">
      <c r="A65" t="s">
        <v>295</v>
      </c>
      <c r="B65" s="1">
        <v>163</v>
      </c>
      <c r="C65" s="2">
        <v>21804000000</v>
      </c>
      <c r="D65" s="8" t="s">
        <v>1595</v>
      </c>
      <c r="E65" s="4">
        <v>6523000000</v>
      </c>
      <c r="F65" s="1">
        <v>32124</v>
      </c>
      <c r="G65" t="s">
        <v>86</v>
      </c>
      <c r="H65" t="s">
        <v>31</v>
      </c>
      <c r="I65" t="s">
        <v>14</v>
      </c>
      <c r="J65" t="s">
        <v>14</v>
      </c>
      <c r="K65" t="s">
        <v>15</v>
      </c>
      <c r="L65" s="3">
        <v>171682000000</v>
      </c>
    </row>
    <row r="66" spans="1:12" x14ac:dyDescent="0.35">
      <c r="A66" t="s">
        <v>134</v>
      </c>
      <c r="B66" s="1">
        <v>59</v>
      </c>
      <c r="C66" s="2">
        <v>63487000000</v>
      </c>
      <c r="D66" s="8" t="s">
        <v>1491</v>
      </c>
      <c r="E66" s="4">
        <v>6503000000</v>
      </c>
      <c r="F66" s="1">
        <v>51000</v>
      </c>
      <c r="G66" t="s">
        <v>19</v>
      </c>
      <c r="H66" t="s">
        <v>135</v>
      </c>
      <c r="I66" t="s">
        <v>14</v>
      </c>
      <c r="J66" t="s">
        <v>14</v>
      </c>
      <c r="K66" t="s">
        <v>15</v>
      </c>
      <c r="L66" s="3">
        <v>33951000000</v>
      </c>
    </row>
    <row r="67" spans="1:12" x14ac:dyDescent="0.35">
      <c r="A67" t="s">
        <v>159</v>
      </c>
      <c r="B67" s="1">
        <v>73</v>
      </c>
      <c r="C67" s="2">
        <v>50971000000</v>
      </c>
      <c r="D67" s="8" t="s">
        <v>1505</v>
      </c>
      <c r="E67" s="4">
        <v>6489000000</v>
      </c>
      <c r="F67" s="1">
        <v>107700</v>
      </c>
      <c r="G67" t="s">
        <v>113</v>
      </c>
      <c r="H67" t="s">
        <v>54</v>
      </c>
      <c r="I67" t="s">
        <v>14</v>
      </c>
      <c r="J67" t="s">
        <v>14</v>
      </c>
      <c r="K67" t="s">
        <v>15</v>
      </c>
      <c r="L67" s="3">
        <v>95735000000</v>
      </c>
    </row>
    <row r="68" spans="1:12" x14ac:dyDescent="0.35">
      <c r="A68" t="s">
        <v>365</v>
      </c>
      <c r="B68" s="1">
        <v>213</v>
      </c>
      <c r="C68" s="2">
        <v>17160000000</v>
      </c>
      <c r="D68" s="8" t="s">
        <v>1645</v>
      </c>
      <c r="E68" s="4">
        <v>6467000000</v>
      </c>
      <c r="F68" s="1">
        <v>28000</v>
      </c>
      <c r="G68" t="s">
        <v>143</v>
      </c>
      <c r="H68" t="s">
        <v>366</v>
      </c>
      <c r="I68" t="s">
        <v>14</v>
      </c>
      <c r="J68" t="s">
        <v>14</v>
      </c>
      <c r="K68" t="s">
        <v>15</v>
      </c>
      <c r="L68" s="3">
        <v>37739700000</v>
      </c>
    </row>
    <row r="69" spans="1:12" x14ac:dyDescent="0.35">
      <c r="A69" t="s">
        <v>283</v>
      </c>
      <c r="B69" s="1">
        <v>155</v>
      </c>
      <c r="C69" s="2">
        <v>23064000000</v>
      </c>
      <c r="D69" s="8" t="s">
        <v>1587</v>
      </c>
      <c r="E69" s="4">
        <v>6440000000</v>
      </c>
      <c r="F69" s="1">
        <v>51462</v>
      </c>
      <c r="G69" t="s">
        <v>30</v>
      </c>
      <c r="H69" t="s">
        <v>90</v>
      </c>
      <c r="I69" t="s">
        <v>14</v>
      </c>
      <c r="J69" t="s">
        <v>14</v>
      </c>
      <c r="K69" t="s">
        <v>15</v>
      </c>
      <c r="L69" s="3">
        <v>75353900000</v>
      </c>
    </row>
    <row r="70" spans="1:12" x14ac:dyDescent="0.35">
      <c r="A70" t="s">
        <v>230</v>
      </c>
      <c r="B70" s="1">
        <v>118</v>
      </c>
      <c r="C70" s="2">
        <v>29453000000</v>
      </c>
      <c r="D70" s="8" t="s">
        <v>1550</v>
      </c>
      <c r="E70" s="4">
        <v>6433000000</v>
      </c>
      <c r="F70" s="1">
        <v>79000</v>
      </c>
      <c r="G70" t="s">
        <v>22</v>
      </c>
      <c r="H70" t="s">
        <v>84</v>
      </c>
      <c r="I70" t="s">
        <v>14</v>
      </c>
      <c r="J70" t="s">
        <v>14</v>
      </c>
      <c r="K70" t="s">
        <v>15</v>
      </c>
      <c r="L70" s="3">
        <v>189085000000</v>
      </c>
    </row>
    <row r="71" spans="1:12" x14ac:dyDescent="0.35">
      <c r="A71" t="s">
        <v>126</v>
      </c>
      <c r="B71" s="1">
        <v>55</v>
      </c>
      <c r="C71" s="2">
        <v>67044000000</v>
      </c>
      <c r="D71" s="8" t="s">
        <v>1487</v>
      </c>
      <c r="E71" s="4">
        <v>6315000000</v>
      </c>
      <c r="F71" s="1">
        <v>114000</v>
      </c>
      <c r="G71" t="s">
        <v>127</v>
      </c>
      <c r="H71" t="s">
        <v>128</v>
      </c>
      <c r="I71" t="s">
        <v>14</v>
      </c>
      <c r="J71" t="s">
        <v>14</v>
      </c>
      <c r="K71" t="s">
        <v>15</v>
      </c>
      <c r="L71" s="3">
        <v>103510000000</v>
      </c>
    </row>
    <row r="72" spans="1:12" x14ac:dyDescent="0.35">
      <c r="A72" t="s">
        <v>142</v>
      </c>
      <c r="B72" s="1">
        <v>64</v>
      </c>
      <c r="C72" s="2">
        <v>54968000000</v>
      </c>
      <c r="D72" s="8" t="s">
        <v>1496</v>
      </c>
      <c r="E72" s="4">
        <v>6311000000</v>
      </c>
      <c r="F72" s="1">
        <v>35700</v>
      </c>
      <c r="G72" t="s">
        <v>143</v>
      </c>
      <c r="H72" t="s">
        <v>144</v>
      </c>
      <c r="I72" t="s">
        <v>14</v>
      </c>
      <c r="J72" t="s">
        <v>14</v>
      </c>
      <c r="K72" t="s">
        <v>15</v>
      </c>
      <c r="L72" s="3">
        <v>38189000000</v>
      </c>
    </row>
    <row r="73" spans="1:12" x14ac:dyDescent="0.35">
      <c r="A73" t="s">
        <v>246</v>
      </c>
      <c r="B73" s="1">
        <v>129</v>
      </c>
      <c r="C73" s="2">
        <v>27305000000</v>
      </c>
      <c r="D73" s="8" t="s">
        <v>1561</v>
      </c>
      <c r="E73" s="4">
        <v>6225000000</v>
      </c>
      <c r="F73" s="1">
        <v>14400</v>
      </c>
      <c r="G73" t="s">
        <v>22</v>
      </c>
      <c r="H73" t="s">
        <v>247</v>
      </c>
      <c r="I73" t="s">
        <v>14</v>
      </c>
      <c r="J73" t="s">
        <v>14</v>
      </c>
      <c r="K73" t="s">
        <v>15</v>
      </c>
      <c r="L73" s="3">
        <v>74656500000</v>
      </c>
    </row>
    <row r="74" spans="1:12" x14ac:dyDescent="0.35">
      <c r="A74" t="s">
        <v>57</v>
      </c>
      <c r="B74" s="1">
        <v>20</v>
      </c>
      <c r="C74" s="2">
        <v>138639000000</v>
      </c>
      <c r="D74" s="8" t="s">
        <v>1452</v>
      </c>
      <c r="E74" s="4">
        <v>6104000000</v>
      </c>
      <c r="F74" s="1">
        <v>98200</v>
      </c>
      <c r="G74" t="s">
        <v>22</v>
      </c>
      <c r="H74" t="s">
        <v>58</v>
      </c>
      <c r="I74" t="s">
        <v>14</v>
      </c>
      <c r="J74" t="s">
        <v>15</v>
      </c>
      <c r="K74" t="s">
        <v>15</v>
      </c>
      <c r="L74" s="3">
        <v>119923000000</v>
      </c>
    </row>
    <row r="75" spans="1:12" x14ac:dyDescent="0.35">
      <c r="A75" t="s">
        <v>178</v>
      </c>
      <c r="B75" s="1">
        <v>84</v>
      </c>
      <c r="C75" s="2">
        <v>44024000000</v>
      </c>
      <c r="D75" s="8" t="s">
        <v>1516</v>
      </c>
      <c r="E75" s="4">
        <v>5963000000</v>
      </c>
      <c r="F75" s="1">
        <v>75550</v>
      </c>
      <c r="G75" t="s">
        <v>113</v>
      </c>
      <c r="H75" t="s">
        <v>179</v>
      </c>
      <c r="I75" t="s">
        <v>14</v>
      </c>
      <c r="J75" t="s">
        <v>14</v>
      </c>
      <c r="K75" t="s">
        <v>15</v>
      </c>
      <c r="L75" s="3">
        <v>95233000000</v>
      </c>
    </row>
    <row r="76" spans="1:12" x14ac:dyDescent="0.35">
      <c r="A76" t="s">
        <v>204</v>
      </c>
      <c r="B76" s="1">
        <v>102</v>
      </c>
      <c r="C76" s="2">
        <v>35355000000</v>
      </c>
      <c r="D76" s="8" t="s">
        <v>1534</v>
      </c>
      <c r="E76" s="4">
        <v>5921000000</v>
      </c>
      <c r="F76" s="1">
        <v>95000</v>
      </c>
      <c r="G76" t="s">
        <v>143</v>
      </c>
      <c r="H76" t="s">
        <v>205</v>
      </c>
      <c r="I76" t="s">
        <v>14</v>
      </c>
      <c r="J76" t="s">
        <v>14</v>
      </c>
      <c r="K76" t="s">
        <v>15</v>
      </c>
      <c r="L76" s="3">
        <v>75190000000</v>
      </c>
    </row>
    <row r="77" spans="1:12" x14ac:dyDescent="0.35">
      <c r="A77" t="s">
        <v>323</v>
      </c>
      <c r="B77" s="1">
        <v>184</v>
      </c>
      <c r="C77" s="2">
        <v>19374000000</v>
      </c>
      <c r="D77" s="8" t="s">
        <v>1616</v>
      </c>
      <c r="E77" s="4">
        <v>5901000000</v>
      </c>
      <c r="F77" s="1">
        <v>18400</v>
      </c>
      <c r="G77" t="s">
        <v>30</v>
      </c>
      <c r="H77" t="s">
        <v>65</v>
      </c>
      <c r="I77" t="s">
        <v>14</v>
      </c>
      <c r="J77" t="s">
        <v>14</v>
      </c>
      <c r="K77" t="s">
        <v>15</v>
      </c>
      <c r="L77" s="3">
        <v>116186000000</v>
      </c>
    </row>
    <row r="78" spans="1:12" x14ac:dyDescent="0.35">
      <c r="A78" t="s">
        <v>261</v>
      </c>
      <c r="B78" s="1">
        <v>140</v>
      </c>
      <c r="C78" s="2">
        <v>25979000000</v>
      </c>
      <c r="D78" s="8" t="s">
        <v>1572</v>
      </c>
      <c r="E78" s="4">
        <v>5893000000</v>
      </c>
      <c r="F78" s="1">
        <v>24200</v>
      </c>
      <c r="G78" t="s">
        <v>22</v>
      </c>
      <c r="H78" t="s">
        <v>262</v>
      </c>
      <c r="I78" t="s">
        <v>14</v>
      </c>
      <c r="J78" t="s">
        <v>14</v>
      </c>
      <c r="K78" t="s">
        <v>15</v>
      </c>
      <c r="L78" s="3">
        <v>134701000000</v>
      </c>
    </row>
    <row r="79" spans="1:12" x14ac:dyDescent="0.35">
      <c r="A79" t="s">
        <v>284</v>
      </c>
      <c r="B79" s="1">
        <v>156</v>
      </c>
      <c r="C79" s="2">
        <v>23063000000</v>
      </c>
      <c r="D79" s="8" t="s">
        <v>1588</v>
      </c>
      <c r="E79" s="4">
        <v>5888000000</v>
      </c>
      <c r="F79" s="1">
        <v>27000</v>
      </c>
      <c r="G79" t="s">
        <v>19</v>
      </c>
      <c r="H79" t="s">
        <v>109</v>
      </c>
      <c r="I79" t="s">
        <v>14</v>
      </c>
      <c r="J79" t="s">
        <v>14</v>
      </c>
      <c r="K79" t="s">
        <v>15</v>
      </c>
      <c r="L79" s="3">
        <v>116431000000</v>
      </c>
    </row>
    <row r="80" spans="1:12" x14ac:dyDescent="0.35">
      <c r="A80" t="s">
        <v>244</v>
      </c>
      <c r="B80" s="1">
        <v>127</v>
      </c>
      <c r="C80" s="2">
        <v>27705000000</v>
      </c>
      <c r="D80" s="8" t="s">
        <v>1559</v>
      </c>
      <c r="E80" s="4">
        <v>5861000000</v>
      </c>
      <c r="F80" s="1">
        <v>43000</v>
      </c>
      <c r="G80" t="s">
        <v>19</v>
      </c>
      <c r="H80" t="s">
        <v>121</v>
      </c>
      <c r="I80" t="s">
        <v>14</v>
      </c>
      <c r="J80" t="s">
        <v>14</v>
      </c>
      <c r="K80" t="s">
        <v>15</v>
      </c>
      <c r="L80" s="3">
        <v>86977200000</v>
      </c>
    </row>
    <row r="81" spans="1:12" x14ac:dyDescent="0.35">
      <c r="A81" t="s">
        <v>289</v>
      </c>
      <c r="B81" s="1">
        <v>159</v>
      </c>
      <c r="C81" s="2">
        <v>22577100000</v>
      </c>
      <c r="D81" s="8" t="s">
        <v>1591</v>
      </c>
      <c r="E81" s="4">
        <v>5857400000</v>
      </c>
      <c r="F81" s="1">
        <v>3795</v>
      </c>
      <c r="G81" t="s">
        <v>30</v>
      </c>
      <c r="H81" t="s">
        <v>65</v>
      </c>
      <c r="I81" t="s">
        <v>15</v>
      </c>
      <c r="J81" t="s">
        <v>14</v>
      </c>
      <c r="K81" t="s">
        <v>15</v>
      </c>
      <c r="L81" s="3">
        <v>88907200000</v>
      </c>
    </row>
    <row r="82" spans="1:12" x14ac:dyDescent="0.35">
      <c r="A82" t="s">
        <v>329</v>
      </c>
      <c r="B82" s="1">
        <v>188</v>
      </c>
      <c r="C82" s="2">
        <v>18996000000</v>
      </c>
      <c r="D82" s="8" t="s">
        <v>1620</v>
      </c>
      <c r="E82" s="4">
        <v>5855000000</v>
      </c>
      <c r="F82" s="1">
        <v>33400</v>
      </c>
      <c r="G82" t="s">
        <v>30</v>
      </c>
      <c r="H82" t="s">
        <v>330</v>
      </c>
      <c r="I82" t="s">
        <v>14</v>
      </c>
      <c r="J82" t="s">
        <v>14</v>
      </c>
      <c r="K82" t="s">
        <v>15</v>
      </c>
      <c r="L82" s="3">
        <v>159676000000</v>
      </c>
    </row>
    <row r="83" spans="1:12" x14ac:dyDescent="0.35">
      <c r="A83" t="s">
        <v>115</v>
      </c>
      <c r="B83" s="1">
        <v>49</v>
      </c>
      <c r="C83" s="2">
        <v>72344000000</v>
      </c>
      <c r="D83" s="8" t="s">
        <v>1481</v>
      </c>
      <c r="E83" s="4">
        <v>5743000000</v>
      </c>
      <c r="F83" s="1">
        <v>297800</v>
      </c>
      <c r="G83" t="s">
        <v>19</v>
      </c>
      <c r="H83" t="s">
        <v>116</v>
      </c>
      <c r="I83" t="s">
        <v>14</v>
      </c>
      <c r="J83" t="s">
        <v>14</v>
      </c>
      <c r="K83" t="s">
        <v>15</v>
      </c>
      <c r="L83" s="3">
        <v>107307000000</v>
      </c>
    </row>
    <row r="84" spans="1:12" x14ac:dyDescent="0.35">
      <c r="A84" t="s">
        <v>175</v>
      </c>
      <c r="B84" s="1">
        <v>83</v>
      </c>
      <c r="C84" s="2">
        <v>44538000000</v>
      </c>
      <c r="D84" s="8" t="s">
        <v>1515</v>
      </c>
      <c r="E84" s="4">
        <v>5727000000</v>
      </c>
      <c r="F84" s="1">
        <v>73300</v>
      </c>
      <c r="G84" t="s">
        <v>176</v>
      </c>
      <c r="H84" t="s">
        <v>177</v>
      </c>
      <c r="I84" t="s">
        <v>14</v>
      </c>
      <c r="J84" t="s">
        <v>14</v>
      </c>
      <c r="K84" t="s">
        <v>15</v>
      </c>
      <c r="L84" s="3">
        <v>171840000000</v>
      </c>
    </row>
    <row r="85" spans="1:12" x14ac:dyDescent="0.35">
      <c r="A85" t="s">
        <v>315</v>
      </c>
      <c r="B85" s="1">
        <v>178</v>
      </c>
      <c r="C85" s="2">
        <v>19698000000</v>
      </c>
      <c r="D85" s="8" t="s">
        <v>1610</v>
      </c>
      <c r="E85" s="4">
        <v>5674000000</v>
      </c>
      <c r="F85" s="1">
        <v>58547</v>
      </c>
      <c r="G85" t="s">
        <v>30</v>
      </c>
      <c r="H85" t="s">
        <v>308</v>
      </c>
      <c r="I85" t="s">
        <v>14</v>
      </c>
      <c r="J85" t="s">
        <v>14</v>
      </c>
      <c r="K85" t="s">
        <v>15</v>
      </c>
      <c r="L85" s="3">
        <v>77203400000</v>
      </c>
    </row>
    <row r="86" spans="1:12" x14ac:dyDescent="0.35">
      <c r="A86" t="s">
        <v>236</v>
      </c>
      <c r="B86" s="1">
        <v>122</v>
      </c>
      <c r="C86" s="2">
        <v>28318400000</v>
      </c>
      <c r="D86" s="8" t="s">
        <v>1554</v>
      </c>
      <c r="E86" s="4">
        <v>5581700000</v>
      </c>
      <c r="F86" s="1">
        <v>35238</v>
      </c>
      <c r="G86" t="s">
        <v>22</v>
      </c>
      <c r="H86" t="s">
        <v>58</v>
      </c>
      <c r="I86" t="s">
        <v>14</v>
      </c>
      <c r="J86" t="s">
        <v>14</v>
      </c>
      <c r="K86" t="s">
        <v>15</v>
      </c>
      <c r="L86" s="3">
        <v>272724000000</v>
      </c>
    </row>
    <row r="87" spans="1:12" x14ac:dyDescent="0.35">
      <c r="A87" t="s">
        <v>79</v>
      </c>
      <c r="B87" s="1">
        <v>31</v>
      </c>
      <c r="C87" s="2">
        <v>106995000000</v>
      </c>
      <c r="D87" s="8" t="s">
        <v>1463</v>
      </c>
      <c r="E87" s="4">
        <v>5563000000</v>
      </c>
      <c r="F87" s="1">
        <v>133000</v>
      </c>
      <c r="G87" t="s">
        <v>19</v>
      </c>
      <c r="H87" t="s">
        <v>80</v>
      </c>
      <c r="I87" t="s">
        <v>15</v>
      </c>
      <c r="J87" t="s">
        <v>14</v>
      </c>
      <c r="K87" t="s">
        <v>15</v>
      </c>
      <c r="L87" s="3">
        <v>32568000000</v>
      </c>
    </row>
    <row r="88" spans="1:12" x14ac:dyDescent="0.35">
      <c r="A88" t="s">
        <v>209</v>
      </c>
      <c r="B88" s="1">
        <v>105</v>
      </c>
      <c r="C88" s="2">
        <v>34392000000</v>
      </c>
      <c r="D88" s="8" t="s">
        <v>1537</v>
      </c>
      <c r="E88" s="4">
        <v>5542000000</v>
      </c>
      <c r="F88" s="1">
        <v>99000</v>
      </c>
      <c r="G88" t="s">
        <v>113</v>
      </c>
      <c r="H88" t="s">
        <v>90</v>
      </c>
      <c r="I88" t="s">
        <v>14</v>
      </c>
      <c r="J88" t="s">
        <v>14</v>
      </c>
      <c r="K88" t="s">
        <v>15</v>
      </c>
      <c r="L88" s="3">
        <v>120646000000</v>
      </c>
    </row>
    <row r="89" spans="1:12" x14ac:dyDescent="0.35">
      <c r="A89" t="s">
        <v>145</v>
      </c>
      <c r="B89" s="1">
        <v>65</v>
      </c>
      <c r="C89" s="2">
        <v>53823000000</v>
      </c>
      <c r="D89" s="8" t="s">
        <v>1497</v>
      </c>
      <c r="E89" s="4">
        <v>5519000000</v>
      </c>
      <c r="F89" s="1">
        <v>99290</v>
      </c>
      <c r="G89" t="s">
        <v>62</v>
      </c>
      <c r="H89" t="s">
        <v>146</v>
      </c>
      <c r="I89" t="s">
        <v>15</v>
      </c>
      <c r="J89" t="s">
        <v>14</v>
      </c>
      <c r="K89" t="s">
        <v>15</v>
      </c>
      <c r="L89" s="3">
        <v>763395000000</v>
      </c>
    </row>
    <row r="90" spans="1:12" x14ac:dyDescent="0.35">
      <c r="A90" t="s">
        <v>125</v>
      </c>
      <c r="B90" s="1">
        <v>54</v>
      </c>
      <c r="C90" s="2">
        <v>67417000000</v>
      </c>
      <c r="D90" s="8" t="s">
        <v>1486</v>
      </c>
      <c r="E90" s="4">
        <v>5470000000</v>
      </c>
      <c r="F90" s="1">
        <v>12558</v>
      </c>
      <c r="G90" t="s">
        <v>27</v>
      </c>
      <c r="H90" t="s">
        <v>43</v>
      </c>
      <c r="I90" t="s">
        <v>14</v>
      </c>
      <c r="J90" t="s">
        <v>14</v>
      </c>
      <c r="K90" t="s">
        <v>15</v>
      </c>
      <c r="L90" s="3">
        <v>32182000000</v>
      </c>
    </row>
    <row r="91" spans="1:12" x14ac:dyDescent="0.35">
      <c r="A91" t="s">
        <v>459</v>
      </c>
      <c r="B91" s="1">
        <v>281</v>
      </c>
      <c r="C91" s="2">
        <v>13221000000</v>
      </c>
      <c r="D91" s="8" t="s">
        <v>1713</v>
      </c>
      <c r="E91" s="4">
        <v>5449000000</v>
      </c>
      <c r="F91" s="1">
        <v>16700</v>
      </c>
      <c r="G91" t="s">
        <v>30</v>
      </c>
      <c r="H91" t="s">
        <v>460</v>
      </c>
      <c r="I91" t="s">
        <v>14</v>
      </c>
      <c r="J91" t="s">
        <v>14</v>
      </c>
      <c r="K91" t="s">
        <v>15</v>
      </c>
      <c r="L91" s="3">
        <v>31076700000</v>
      </c>
    </row>
    <row r="92" spans="1:12" x14ac:dyDescent="0.35">
      <c r="A92" t="s">
        <v>39</v>
      </c>
      <c r="B92" s="1">
        <v>12</v>
      </c>
      <c r="C92" s="2">
        <v>174078000000</v>
      </c>
      <c r="D92" s="8" t="s">
        <v>1444</v>
      </c>
      <c r="E92" s="4">
        <v>5365000000</v>
      </c>
      <c r="F92" s="1">
        <v>72963</v>
      </c>
      <c r="G92" t="s">
        <v>22</v>
      </c>
      <c r="H92" t="s">
        <v>40</v>
      </c>
      <c r="I92" t="s">
        <v>14</v>
      </c>
      <c r="J92" t="s">
        <v>14</v>
      </c>
      <c r="K92" t="s">
        <v>15</v>
      </c>
      <c r="L92" s="3">
        <v>88459000000</v>
      </c>
    </row>
    <row r="93" spans="1:12" x14ac:dyDescent="0.35">
      <c r="A93" t="s">
        <v>96</v>
      </c>
      <c r="B93" s="1">
        <v>39</v>
      </c>
      <c r="C93" s="2">
        <v>83959000000</v>
      </c>
      <c r="D93" s="8" t="s">
        <v>1471</v>
      </c>
      <c r="E93" s="4">
        <v>5231000000</v>
      </c>
      <c r="F93" s="1">
        <v>484000</v>
      </c>
      <c r="G93" t="s">
        <v>86</v>
      </c>
      <c r="H93" t="s">
        <v>97</v>
      </c>
      <c r="I93" t="s">
        <v>15</v>
      </c>
      <c r="J93" t="s">
        <v>14</v>
      </c>
      <c r="K93" t="s">
        <v>15</v>
      </c>
      <c r="L93" s="3">
        <v>58577000000</v>
      </c>
    </row>
    <row r="94" spans="1:12" x14ac:dyDescent="0.35">
      <c r="A94" t="s">
        <v>225</v>
      </c>
      <c r="B94" s="1">
        <v>115</v>
      </c>
      <c r="C94" s="2">
        <v>29697800000</v>
      </c>
      <c r="D94" s="8" t="s">
        <v>1547</v>
      </c>
      <c r="E94" s="4">
        <v>5116200000</v>
      </c>
      <c r="F94" s="1">
        <v>11300</v>
      </c>
      <c r="G94" t="s">
        <v>123</v>
      </c>
      <c r="H94" t="s">
        <v>226</v>
      </c>
      <c r="I94" t="s">
        <v>15</v>
      </c>
      <c r="J94" t="s">
        <v>14</v>
      </c>
      <c r="K94" t="s">
        <v>15</v>
      </c>
      <c r="L94" s="3">
        <v>89579000000</v>
      </c>
    </row>
    <row r="95" spans="1:12" x14ac:dyDescent="0.35">
      <c r="A95" t="s">
        <v>37</v>
      </c>
      <c r="B95" s="1">
        <v>11</v>
      </c>
      <c r="C95" s="2">
        <v>195929000000</v>
      </c>
      <c r="D95" s="8" t="s">
        <v>1443</v>
      </c>
      <c r="E95" s="4">
        <v>5007000000</v>
      </c>
      <c r="F95" s="1">
        <v>288000</v>
      </c>
      <c r="G95" t="s">
        <v>12</v>
      </c>
      <c r="H95" t="s">
        <v>38</v>
      </c>
      <c r="I95" t="s">
        <v>14</v>
      </c>
      <c r="J95" t="s">
        <v>14</v>
      </c>
      <c r="K95" t="s">
        <v>15</v>
      </c>
      <c r="L95" s="3">
        <v>230443000000</v>
      </c>
    </row>
    <row r="96" spans="1:12" x14ac:dyDescent="0.35">
      <c r="A96" t="s">
        <v>397</v>
      </c>
      <c r="B96" s="1">
        <v>235</v>
      </c>
      <c r="C96" s="2">
        <v>15785000000</v>
      </c>
      <c r="D96" s="8" t="s">
        <v>1667</v>
      </c>
      <c r="E96" s="4">
        <v>4822000000</v>
      </c>
      <c r="F96" s="1">
        <v>25988</v>
      </c>
      <c r="G96" t="s">
        <v>19</v>
      </c>
      <c r="H96" t="s">
        <v>161</v>
      </c>
      <c r="I96" t="s">
        <v>14</v>
      </c>
      <c r="J96" t="s">
        <v>14</v>
      </c>
      <c r="K96" t="s">
        <v>15</v>
      </c>
      <c r="L96" s="3">
        <v>215281000000</v>
      </c>
    </row>
    <row r="97" spans="1:12" x14ac:dyDescent="0.35">
      <c r="A97" t="s">
        <v>259</v>
      </c>
      <c r="B97" s="1">
        <v>138</v>
      </c>
      <c r="C97" s="2">
        <v>26141300000</v>
      </c>
      <c r="D97" s="8" t="s">
        <v>1570</v>
      </c>
      <c r="E97" s="4">
        <v>4666500000</v>
      </c>
      <c r="F97" s="1">
        <v>3238</v>
      </c>
      <c r="G97" t="s">
        <v>30</v>
      </c>
      <c r="H97" t="s">
        <v>65</v>
      </c>
      <c r="I97" t="s">
        <v>14</v>
      </c>
      <c r="J97" t="s">
        <v>14</v>
      </c>
      <c r="K97" t="s">
        <v>15</v>
      </c>
      <c r="L97" s="3">
        <v>51542900000</v>
      </c>
    </row>
    <row r="98" spans="1:12" x14ac:dyDescent="0.35">
      <c r="A98" t="s">
        <v>335</v>
      </c>
      <c r="B98" s="1">
        <v>193</v>
      </c>
      <c r="C98" s="2">
        <v>18642000000</v>
      </c>
      <c r="D98" s="8" t="s">
        <v>1625</v>
      </c>
      <c r="E98" s="4">
        <v>4664000000</v>
      </c>
      <c r="F98" s="1">
        <v>2800</v>
      </c>
      <c r="G98" t="s">
        <v>27</v>
      </c>
      <c r="H98" t="s">
        <v>76</v>
      </c>
      <c r="I98" t="s">
        <v>14</v>
      </c>
      <c r="J98" t="s">
        <v>14</v>
      </c>
      <c r="K98" t="s">
        <v>15</v>
      </c>
      <c r="L98" s="3">
        <v>69796000000</v>
      </c>
    </row>
    <row r="99" spans="1:12" x14ac:dyDescent="0.35">
      <c r="A99" t="s">
        <v>152</v>
      </c>
      <c r="B99" s="1">
        <v>69</v>
      </c>
      <c r="C99" s="2">
        <v>51682000000</v>
      </c>
      <c r="D99" s="8" t="s">
        <v>1501</v>
      </c>
      <c r="E99" s="4">
        <v>4654000000</v>
      </c>
      <c r="F99" s="1">
        <v>93700</v>
      </c>
      <c r="G99" t="s">
        <v>42</v>
      </c>
      <c r="H99" t="s">
        <v>153</v>
      </c>
      <c r="I99" t="s">
        <v>14</v>
      </c>
      <c r="J99" t="s">
        <v>14</v>
      </c>
      <c r="K99" t="s">
        <v>15</v>
      </c>
      <c r="L99" s="3">
        <v>89514000000</v>
      </c>
    </row>
    <row r="100" spans="1:12" x14ac:dyDescent="0.35">
      <c r="A100" t="s">
        <v>185</v>
      </c>
      <c r="B100" s="1">
        <v>89</v>
      </c>
      <c r="C100" s="2">
        <v>40806900000</v>
      </c>
      <c r="D100" s="8" t="s">
        <v>1521</v>
      </c>
      <c r="E100" s="4">
        <v>4637700000</v>
      </c>
      <c r="F100" s="1">
        <v>6911</v>
      </c>
      <c r="G100" t="s">
        <v>27</v>
      </c>
      <c r="H100" t="s">
        <v>76</v>
      </c>
      <c r="I100" t="s">
        <v>14</v>
      </c>
      <c r="J100" t="s">
        <v>14</v>
      </c>
      <c r="K100" t="s">
        <v>15</v>
      </c>
      <c r="L100" s="3">
        <v>55122000000</v>
      </c>
    </row>
    <row r="101" spans="1:12" x14ac:dyDescent="0.35">
      <c r="A101" t="s">
        <v>227</v>
      </c>
      <c r="B101" s="1">
        <v>116</v>
      </c>
      <c r="C101" s="2">
        <v>29579000000</v>
      </c>
      <c r="D101" s="8" t="s">
        <v>1548</v>
      </c>
      <c r="E101" s="4">
        <v>4543000000</v>
      </c>
      <c r="F101" s="1">
        <v>25115</v>
      </c>
      <c r="G101" t="s">
        <v>123</v>
      </c>
      <c r="H101" t="s">
        <v>65</v>
      </c>
      <c r="I101" t="s">
        <v>14</v>
      </c>
      <c r="J101" t="s">
        <v>14</v>
      </c>
      <c r="K101" t="s">
        <v>15</v>
      </c>
      <c r="L101" s="3">
        <v>16383000000</v>
      </c>
    </row>
    <row r="102" spans="1:12" x14ac:dyDescent="0.35">
      <c r="A102" t="s">
        <v>250</v>
      </c>
      <c r="B102" s="1">
        <v>131</v>
      </c>
      <c r="C102" s="2">
        <v>27130700000</v>
      </c>
      <c r="D102" s="8" t="s">
        <v>1563</v>
      </c>
      <c r="E102" s="4">
        <v>4430100000</v>
      </c>
      <c r="F102" s="1">
        <v>10753</v>
      </c>
      <c r="G102" t="s">
        <v>239</v>
      </c>
      <c r="H102" t="s">
        <v>219</v>
      </c>
      <c r="I102" t="s">
        <v>14</v>
      </c>
      <c r="J102" t="s">
        <v>14</v>
      </c>
      <c r="K102" t="s">
        <v>15</v>
      </c>
      <c r="L102" s="3">
        <v>23413000000</v>
      </c>
    </row>
    <row r="103" spans="1:12" x14ac:dyDescent="0.35">
      <c r="A103" t="s">
        <v>164</v>
      </c>
      <c r="B103" s="1">
        <v>76</v>
      </c>
      <c r="C103" s="2">
        <v>48393900000</v>
      </c>
      <c r="D103" s="8" t="s">
        <v>1508</v>
      </c>
      <c r="E103" s="4">
        <v>4412200000</v>
      </c>
      <c r="F103" s="1">
        <v>232000</v>
      </c>
      <c r="G103" t="s">
        <v>53</v>
      </c>
      <c r="H103" t="s">
        <v>165</v>
      </c>
      <c r="I103" t="s">
        <v>14</v>
      </c>
      <c r="J103" t="s">
        <v>14</v>
      </c>
      <c r="K103" t="s">
        <v>15</v>
      </c>
      <c r="L103" s="3"/>
    </row>
    <row r="104" spans="1:12" x14ac:dyDescent="0.35">
      <c r="A104" t="s">
        <v>292</v>
      </c>
      <c r="B104" s="1">
        <v>161</v>
      </c>
      <c r="C104" s="2">
        <v>22106000000</v>
      </c>
      <c r="D104" s="8" t="s">
        <v>1593</v>
      </c>
      <c r="E104" s="4">
        <v>4325000000</v>
      </c>
      <c r="F104" s="1">
        <v>12447</v>
      </c>
      <c r="G104" t="s">
        <v>30</v>
      </c>
      <c r="H104" t="s">
        <v>171</v>
      </c>
      <c r="I104" t="s">
        <v>14</v>
      </c>
      <c r="J104" t="s">
        <v>14</v>
      </c>
      <c r="K104" t="s">
        <v>15</v>
      </c>
      <c r="L104" s="3">
        <v>41812800000</v>
      </c>
    </row>
    <row r="105" spans="1:12" x14ac:dyDescent="0.35">
      <c r="A105" t="s">
        <v>285</v>
      </c>
      <c r="B105" s="1">
        <v>157</v>
      </c>
      <c r="C105" s="2">
        <v>22845000000</v>
      </c>
      <c r="D105" s="8" t="s">
        <v>1589</v>
      </c>
      <c r="E105" s="4">
        <v>4306000000</v>
      </c>
      <c r="F105" s="1">
        <v>24700</v>
      </c>
      <c r="G105" t="s">
        <v>27</v>
      </c>
      <c r="H105" t="s">
        <v>286</v>
      </c>
      <c r="I105" t="s">
        <v>14</v>
      </c>
      <c r="J105" t="s">
        <v>14</v>
      </c>
      <c r="K105" t="s">
        <v>15</v>
      </c>
      <c r="L105" s="3">
        <v>72360800000</v>
      </c>
    </row>
    <row r="106" spans="1:12" x14ac:dyDescent="0.35">
      <c r="A106" t="s">
        <v>235</v>
      </c>
      <c r="B106" s="1">
        <v>121</v>
      </c>
      <c r="C106" s="2">
        <v>28720000000</v>
      </c>
      <c r="D106" s="8" t="s">
        <v>1553</v>
      </c>
      <c r="E106" s="4">
        <v>4300000000</v>
      </c>
      <c r="F106" s="1">
        <v>79000</v>
      </c>
      <c r="G106" t="s">
        <v>94</v>
      </c>
      <c r="H106" t="s">
        <v>95</v>
      </c>
      <c r="I106" t="s">
        <v>14</v>
      </c>
      <c r="J106" t="s">
        <v>14</v>
      </c>
      <c r="K106" t="s">
        <v>15</v>
      </c>
      <c r="L106" s="3">
        <v>85001000000</v>
      </c>
    </row>
    <row r="107" spans="1:12" x14ac:dyDescent="0.35">
      <c r="A107" t="s">
        <v>1233</v>
      </c>
      <c r="B107" s="1">
        <v>850</v>
      </c>
      <c r="C107" s="2">
        <v>2922500000</v>
      </c>
      <c r="D107" s="8" t="s">
        <v>2278</v>
      </c>
      <c r="E107" s="4">
        <v>4245900000</v>
      </c>
      <c r="F107" s="1">
        <v>7900</v>
      </c>
      <c r="G107" t="s">
        <v>19</v>
      </c>
      <c r="H107" t="s">
        <v>1234</v>
      </c>
      <c r="I107" t="s">
        <v>14</v>
      </c>
      <c r="J107" t="s">
        <v>14</v>
      </c>
      <c r="K107" t="s">
        <v>15</v>
      </c>
      <c r="L107" s="3">
        <v>16982200000</v>
      </c>
    </row>
    <row r="108" spans="1:12" x14ac:dyDescent="0.35">
      <c r="A108" t="s">
        <v>398</v>
      </c>
      <c r="B108" s="1">
        <v>236</v>
      </c>
      <c r="C108" s="2">
        <v>15752000000</v>
      </c>
      <c r="D108" s="8" t="s">
        <v>1668</v>
      </c>
      <c r="E108" s="4">
        <v>4221000000</v>
      </c>
      <c r="F108" s="1">
        <v>18000</v>
      </c>
      <c r="G108" t="s">
        <v>30</v>
      </c>
      <c r="H108" t="s">
        <v>153</v>
      </c>
      <c r="I108" t="s">
        <v>14</v>
      </c>
      <c r="J108" t="s">
        <v>14</v>
      </c>
      <c r="K108" t="s">
        <v>15</v>
      </c>
      <c r="L108" s="3">
        <v>18145500000</v>
      </c>
    </row>
    <row r="109" spans="1:12" x14ac:dyDescent="0.35">
      <c r="A109" t="s">
        <v>233</v>
      </c>
      <c r="B109" s="1">
        <v>120</v>
      </c>
      <c r="C109" s="2">
        <v>29060600000</v>
      </c>
      <c r="D109" s="8" t="s">
        <v>1552</v>
      </c>
      <c r="E109" s="4">
        <v>4199300000</v>
      </c>
      <c r="F109" s="1">
        <v>383000</v>
      </c>
      <c r="G109" t="s">
        <v>234</v>
      </c>
      <c r="H109" t="s">
        <v>17</v>
      </c>
      <c r="I109" t="s">
        <v>15</v>
      </c>
      <c r="J109" t="s">
        <v>14</v>
      </c>
      <c r="K109" t="s">
        <v>15</v>
      </c>
      <c r="L109" s="3">
        <v>94677000000</v>
      </c>
    </row>
    <row r="110" spans="1:12" x14ac:dyDescent="0.35">
      <c r="A110" t="s">
        <v>238</v>
      </c>
      <c r="B110" s="1">
        <v>124</v>
      </c>
      <c r="C110" s="2">
        <v>27774200000</v>
      </c>
      <c r="D110" s="8" t="s">
        <v>1556</v>
      </c>
      <c r="E110" s="4">
        <v>4175800000</v>
      </c>
      <c r="F110" s="1">
        <v>11788</v>
      </c>
      <c r="G110" t="s">
        <v>239</v>
      </c>
      <c r="H110" t="s">
        <v>240</v>
      </c>
      <c r="I110" t="s">
        <v>14</v>
      </c>
      <c r="J110" t="s">
        <v>14</v>
      </c>
      <c r="K110" t="s">
        <v>15</v>
      </c>
      <c r="L110" s="3">
        <v>24313000000</v>
      </c>
    </row>
    <row r="111" spans="1:12" x14ac:dyDescent="0.35">
      <c r="A111" t="s">
        <v>307</v>
      </c>
      <c r="B111" s="1">
        <v>172</v>
      </c>
      <c r="C111" s="2">
        <v>20275000000</v>
      </c>
      <c r="D111" s="8" t="s">
        <v>1604</v>
      </c>
      <c r="E111" s="4">
        <v>4174000000</v>
      </c>
      <c r="F111" s="1">
        <v>24540</v>
      </c>
      <c r="G111" t="s">
        <v>198</v>
      </c>
      <c r="H111" t="s">
        <v>308</v>
      </c>
      <c r="I111" t="s">
        <v>14</v>
      </c>
      <c r="J111" t="s">
        <v>14</v>
      </c>
      <c r="K111" t="s">
        <v>15</v>
      </c>
      <c r="L111" s="3">
        <v>9832300000</v>
      </c>
    </row>
    <row r="112" spans="1:12" x14ac:dyDescent="0.35">
      <c r="A112" t="s">
        <v>267</v>
      </c>
      <c r="B112" s="1">
        <v>143</v>
      </c>
      <c r="C112" s="2">
        <v>25371000000</v>
      </c>
      <c r="D112" s="8" t="s">
        <v>1575</v>
      </c>
      <c r="E112" s="4">
        <v>4169000000</v>
      </c>
      <c r="F112" s="1">
        <v>30900</v>
      </c>
      <c r="G112" t="s">
        <v>268</v>
      </c>
      <c r="H112" t="s">
        <v>161</v>
      </c>
      <c r="I112" t="s">
        <v>14</v>
      </c>
      <c r="J112" t="s">
        <v>14</v>
      </c>
      <c r="K112" t="s">
        <v>15</v>
      </c>
      <c r="L112" s="3">
        <v>99538000000</v>
      </c>
    </row>
    <row r="113" spans="1:12" x14ac:dyDescent="0.35">
      <c r="A113" t="s">
        <v>186</v>
      </c>
      <c r="B113" s="1">
        <v>90</v>
      </c>
      <c r="C113" s="2">
        <v>40526400000</v>
      </c>
      <c r="D113" s="8" t="s">
        <v>1522</v>
      </c>
      <c r="E113" s="4">
        <v>4060700000</v>
      </c>
      <c r="F113" s="1">
        <v>15065</v>
      </c>
      <c r="G113" t="s">
        <v>30</v>
      </c>
      <c r="H113" t="s">
        <v>65</v>
      </c>
      <c r="I113" t="s">
        <v>14</v>
      </c>
      <c r="J113" t="s">
        <v>15</v>
      </c>
      <c r="K113" t="s">
        <v>15</v>
      </c>
      <c r="L113" s="3"/>
    </row>
    <row r="114" spans="1:12" x14ac:dyDescent="0.35">
      <c r="A114" t="s">
        <v>604</v>
      </c>
      <c r="B114" s="1">
        <v>384</v>
      </c>
      <c r="C114" s="2">
        <v>9168000000</v>
      </c>
      <c r="D114" s="8" t="s">
        <v>1816</v>
      </c>
      <c r="E114" s="4">
        <v>4058000000</v>
      </c>
      <c r="F114" s="1">
        <v>8858</v>
      </c>
      <c r="G114" t="s">
        <v>30</v>
      </c>
      <c r="H114" t="s">
        <v>51</v>
      </c>
      <c r="I114" t="s">
        <v>15</v>
      </c>
      <c r="J114" t="s">
        <v>14</v>
      </c>
      <c r="K114" t="s">
        <v>15</v>
      </c>
      <c r="L114" s="3">
        <v>74044800000</v>
      </c>
    </row>
    <row r="115" spans="1:12" x14ac:dyDescent="0.35">
      <c r="A115" t="s">
        <v>417</v>
      </c>
      <c r="B115" s="1">
        <v>250</v>
      </c>
      <c r="C115" s="2">
        <v>14626200000</v>
      </c>
      <c r="D115" s="8" t="s">
        <v>1682</v>
      </c>
      <c r="E115" s="4">
        <v>3908500000</v>
      </c>
      <c r="F115" s="1">
        <v>14100</v>
      </c>
      <c r="G115" t="s">
        <v>19</v>
      </c>
      <c r="H115" t="s">
        <v>216</v>
      </c>
      <c r="I115" t="s">
        <v>14</v>
      </c>
      <c r="J115" t="s">
        <v>14</v>
      </c>
      <c r="K115" t="s">
        <v>15</v>
      </c>
      <c r="L115" s="3">
        <v>74996700000</v>
      </c>
    </row>
    <row r="116" spans="1:12" x14ac:dyDescent="0.35">
      <c r="A116" t="s">
        <v>270</v>
      </c>
      <c r="B116" s="1">
        <v>145</v>
      </c>
      <c r="C116" s="2">
        <v>24677000000</v>
      </c>
      <c r="D116" s="8" t="s">
        <v>1577</v>
      </c>
      <c r="E116" s="4">
        <v>3908000000</v>
      </c>
      <c r="F116" s="1">
        <v>27605</v>
      </c>
      <c r="G116" t="s">
        <v>27</v>
      </c>
      <c r="H116" t="s">
        <v>90</v>
      </c>
      <c r="I116" t="s">
        <v>14</v>
      </c>
      <c r="J116" t="s">
        <v>15</v>
      </c>
      <c r="K116" t="s">
        <v>15</v>
      </c>
      <c r="L116" s="3">
        <v>85967000000</v>
      </c>
    </row>
    <row r="117" spans="1:12" x14ac:dyDescent="0.35">
      <c r="A117" t="s">
        <v>132</v>
      </c>
      <c r="B117" s="1">
        <v>58</v>
      </c>
      <c r="C117" s="2">
        <v>64388000000</v>
      </c>
      <c r="D117" s="8" t="s">
        <v>1490</v>
      </c>
      <c r="E117" s="4">
        <v>3864000000</v>
      </c>
      <c r="F117" s="1">
        <v>174000</v>
      </c>
      <c r="G117" t="s">
        <v>127</v>
      </c>
      <c r="H117" t="s">
        <v>133</v>
      </c>
      <c r="I117" t="s">
        <v>14</v>
      </c>
      <c r="J117" t="s">
        <v>14</v>
      </c>
      <c r="K117" t="s">
        <v>15</v>
      </c>
      <c r="L117" s="3">
        <v>139531000000</v>
      </c>
    </row>
    <row r="118" spans="1:12" x14ac:dyDescent="0.35">
      <c r="A118" t="s">
        <v>484</v>
      </c>
      <c r="B118" s="1">
        <v>298</v>
      </c>
      <c r="C118" s="2">
        <v>12522000000</v>
      </c>
      <c r="D118" s="8" t="s">
        <v>1730</v>
      </c>
      <c r="E118" s="4">
        <v>3781000000</v>
      </c>
      <c r="F118" s="1">
        <v>20919</v>
      </c>
      <c r="G118" t="s">
        <v>86</v>
      </c>
      <c r="H118" t="s">
        <v>401</v>
      </c>
      <c r="I118" t="s">
        <v>14</v>
      </c>
      <c r="J118" t="s">
        <v>14</v>
      </c>
      <c r="K118" t="s">
        <v>15</v>
      </c>
      <c r="L118" s="3">
        <v>81587800000</v>
      </c>
    </row>
    <row r="119" spans="1:12" x14ac:dyDescent="0.35">
      <c r="A119" t="s">
        <v>388</v>
      </c>
      <c r="B119" s="1">
        <v>229</v>
      </c>
      <c r="C119" s="2">
        <v>16158000000</v>
      </c>
      <c r="D119" s="8" t="s">
        <v>1661</v>
      </c>
      <c r="E119" s="4">
        <v>3759000000</v>
      </c>
      <c r="F119" s="1">
        <v>49100</v>
      </c>
      <c r="G119" t="s">
        <v>30</v>
      </c>
      <c r="H119" t="s">
        <v>65</v>
      </c>
      <c r="I119" t="s">
        <v>14</v>
      </c>
      <c r="J119" t="s">
        <v>14</v>
      </c>
      <c r="K119" t="s">
        <v>15</v>
      </c>
      <c r="L119" s="3">
        <v>40056700000</v>
      </c>
    </row>
    <row r="120" spans="1:12" x14ac:dyDescent="0.35">
      <c r="A120" t="s">
        <v>206</v>
      </c>
      <c r="B120" s="1">
        <v>103</v>
      </c>
      <c r="C120" s="2">
        <v>34816000000</v>
      </c>
      <c r="D120" s="8" t="s">
        <v>1535</v>
      </c>
      <c r="E120" s="4">
        <v>3662000000</v>
      </c>
      <c r="F120" s="1">
        <v>30492</v>
      </c>
      <c r="G120" t="s">
        <v>30</v>
      </c>
      <c r="H120" t="s">
        <v>65</v>
      </c>
      <c r="I120" t="s">
        <v>14</v>
      </c>
      <c r="J120" t="s">
        <v>14</v>
      </c>
      <c r="K120" t="s">
        <v>15</v>
      </c>
      <c r="L120" s="3">
        <v>37998000000</v>
      </c>
    </row>
    <row r="121" spans="1:12" x14ac:dyDescent="0.35">
      <c r="A121" t="s">
        <v>677</v>
      </c>
      <c r="B121" s="1">
        <v>437</v>
      </c>
      <c r="C121" s="2">
        <v>7839400000</v>
      </c>
      <c r="D121" s="8" t="s">
        <v>1869</v>
      </c>
      <c r="E121" s="4">
        <v>3624100000</v>
      </c>
      <c r="F121" s="1">
        <v>3730</v>
      </c>
      <c r="G121" t="s">
        <v>30</v>
      </c>
      <c r="H121" t="s">
        <v>366</v>
      </c>
      <c r="I121" t="s">
        <v>15</v>
      </c>
      <c r="J121" t="s">
        <v>14</v>
      </c>
      <c r="K121" t="s">
        <v>15</v>
      </c>
      <c r="L121" s="3">
        <v>41670400000</v>
      </c>
    </row>
    <row r="122" spans="1:12" x14ac:dyDescent="0.35">
      <c r="A122" t="s">
        <v>369</v>
      </c>
      <c r="B122" s="1">
        <v>215</v>
      </c>
      <c r="C122" s="2">
        <v>17069000000</v>
      </c>
      <c r="D122" s="8" t="s">
        <v>1647</v>
      </c>
      <c r="E122" s="4">
        <v>3573000000</v>
      </c>
      <c r="F122" s="1">
        <v>15000</v>
      </c>
      <c r="G122" t="s">
        <v>27</v>
      </c>
      <c r="H122" t="s">
        <v>370</v>
      </c>
      <c r="I122" t="s">
        <v>14</v>
      </c>
      <c r="J122" t="s">
        <v>14</v>
      </c>
      <c r="K122" t="s">
        <v>15</v>
      </c>
      <c r="L122" s="3">
        <v>166264000000</v>
      </c>
    </row>
    <row r="123" spans="1:12" x14ac:dyDescent="0.35">
      <c r="A123" t="s">
        <v>237</v>
      </c>
      <c r="B123" s="1">
        <v>123</v>
      </c>
      <c r="C123" s="2">
        <v>27784000000</v>
      </c>
      <c r="D123" s="8" t="s">
        <v>1555</v>
      </c>
      <c r="E123" s="4">
        <v>3427000000</v>
      </c>
      <c r="F123" s="1">
        <v>60400</v>
      </c>
      <c r="G123" t="s">
        <v>19</v>
      </c>
      <c r="H123" t="s">
        <v>76</v>
      </c>
      <c r="I123" t="s">
        <v>14</v>
      </c>
      <c r="J123" t="s">
        <v>14</v>
      </c>
      <c r="K123" t="s">
        <v>15</v>
      </c>
      <c r="L123" s="3">
        <v>21725300000</v>
      </c>
    </row>
    <row r="124" spans="1:12" x14ac:dyDescent="0.35">
      <c r="A124" t="s">
        <v>168</v>
      </c>
      <c r="B124" s="1">
        <v>79</v>
      </c>
      <c r="C124" s="2">
        <v>47702000000</v>
      </c>
      <c r="D124" s="8" t="s">
        <v>1511</v>
      </c>
      <c r="E124" s="4">
        <v>3350900000</v>
      </c>
      <c r="F124" s="1">
        <v>49077</v>
      </c>
      <c r="G124" t="s">
        <v>30</v>
      </c>
      <c r="H124" t="s">
        <v>169</v>
      </c>
      <c r="I124" t="s">
        <v>14</v>
      </c>
      <c r="J124" t="s">
        <v>15</v>
      </c>
      <c r="K124" t="s">
        <v>15</v>
      </c>
      <c r="L124" s="3">
        <v>65485000000</v>
      </c>
    </row>
    <row r="125" spans="1:12" x14ac:dyDescent="0.35">
      <c r="A125" t="s">
        <v>194</v>
      </c>
      <c r="B125" s="1">
        <v>96</v>
      </c>
      <c r="C125" s="2">
        <v>37469600000</v>
      </c>
      <c r="D125" s="8" t="s">
        <v>1528</v>
      </c>
      <c r="E125" s="4">
        <v>3300000000</v>
      </c>
      <c r="F125" s="1">
        <v>37335</v>
      </c>
      <c r="G125" t="s">
        <v>30</v>
      </c>
      <c r="H125" t="s">
        <v>78</v>
      </c>
      <c r="I125" t="s">
        <v>14</v>
      </c>
      <c r="J125" t="s">
        <v>14</v>
      </c>
      <c r="K125" t="s">
        <v>15</v>
      </c>
      <c r="L125" s="3"/>
    </row>
    <row r="126" spans="1:12" x14ac:dyDescent="0.35">
      <c r="A126" t="s">
        <v>428</v>
      </c>
      <c r="B126" s="1">
        <v>257</v>
      </c>
      <c r="C126" s="2">
        <v>14218000000</v>
      </c>
      <c r="D126" s="8" t="s">
        <v>1689</v>
      </c>
      <c r="E126" s="4">
        <v>3288000000</v>
      </c>
      <c r="F126" s="1">
        <v>17100</v>
      </c>
      <c r="G126" t="s">
        <v>27</v>
      </c>
      <c r="H126" t="s">
        <v>221</v>
      </c>
      <c r="I126" t="s">
        <v>14</v>
      </c>
      <c r="J126" t="s">
        <v>14</v>
      </c>
      <c r="K126" t="s">
        <v>15</v>
      </c>
      <c r="L126" s="3">
        <v>68883000000</v>
      </c>
    </row>
    <row r="127" spans="1:12" x14ac:dyDescent="0.35">
      <c r="A127" t="s">
        <v>162</v>
      </c>
      <c r="B127" s="1">
        <v>75</v>
      </c>
      <c r="C127" s="2">
        <v>48550000000</v>
      </c>
      <c r="D127" s="8" t="s">
        <v>1507</v>
      </c>
      <c r="E127" s="4">
        <v>3282800000</v>
      </c>
      <c r="F127" s="1">
        <v>340000</v>
      </c>
      <c r="G127" t="s">
        <v>12</v>
      </c>
      <c r="H127" t="s">
        <v>163</v>
      </c>
      <c r="I127" t="s">
        <v>14</v>
      </c>
      <c r="J127" t="s">
        <v>14</v>
      </c>
      <c r="K127" t="s">
        <v>15</v>
      </c>
      <c r="L127" s="3">
        <v>73403000000</v>
      </c>
    </row>
    <row r="128" spans="1:12" x14ac:dyDescent="0.35">
      <c r="A128" t="s">
        <v>190</v>
      </c>
      <c r="B128" s="1">
        <v>94</v>
      </c>
      <c r="C128" s="2">
        <v>38469000000</v>
      </c>
      <c r="D128" s="8" t="s">
        <v>1526</v>
      </c>
      <c r="E128" s="4">
        <v>3257000000</v>
      </c>
      <c r="F128" s="1">
        <v>103100</v>
      </c>
      <c r="G128" t="s">
        <v>127</v>
      </c>
      <c r="H128" t="s">
        <v>191</v>
      </c>
      <c r="I128" t="s">
        <v>14</v>
      </c>
      <c r="J128" t="s">
        <v>15</v>
      </c>
      <c r="K128" t="s">
        <v>15</v>
      </c>
      <c r="L128" s="3">
        <v>59618000000</v>
      </c>
    </row>
    <row r="129" spans="1:12" x14ac:dyDescent="0.35">
      <c r="A129" t="s">
        <v>340</v>
      </c>
      <c r="B129" s="1">
        <v>196</v>
      </c>
      <c r="C129" s="2">
        <v>18408900000</v>
      </c>
      <c r="D129" s="8" t="s">
        <v>1628</v>
      </c>
      <c r="E129" s="4">
        <v>3214100000</v>
      </c>
      <c r="F129" s="1">
        <v>10640</v>
      </c>
      <c r="G129" t="s">
        <v>198</v>
      </c>
      <c r="H129" t="s">
        <v>341</v>
      </c>
      <c r="I129" t="s">
        <v>15</v>
      </c>
      <c r="J129" t="s">
        <v>14</v>
      </c>
      <c r="K129" t="s">
        <v>15</v>
      </c>
      <c r="L129" s="3">
        <v>15811500000</v>
      </c>
    </row>
    <row r="130" spans="1:12" x14ac:dyDescent="0.35">
      <c r="A130" t="s">
        <v>618</v>
      </c>
      <c r="B130" s="1">
        <v>395</v>
      </c>
      <c r="C130" s="2">
        <v>8848000000</v>
      </c>
      <c r="D130" s="8" t="s">
        <v>1827</v>
      </c>
      <c r="E130" s="4">
        <v>3183000000</v>
      </c>
      <c r="F130" s="1">
        <v>3150</v>
      </c>
      <c r="G130" t="s">
        <v>30</v>
      </c>
      <c r="H130" t="s">
        <v>542</v>
      </c>
      <c r="I130" t="s">
        <v>14</v>
      </c>
      <c r="J130" t="s">
        <v>15</v>
      </c>
      <c r="K130" t="s">
        <v>15</v>
      </c>
      <c r="L130" s="3">
        <v>3895100000</v>
      </c>
    </row>
    <row r="131" spans="1:12" x14ac:dyDescent="0.35">
      <c r="A131" t="s">
        <v>384</v>
      </c>
      <c r="B131" s="1">
        <v>226</v>
      </c>
      <c r="C131" s="2">
        <v>16434000000</v>
      </c>
      <c r="D131" s="8" t="s">
        <v>1658</v>
      </c>
      <c r="E131" s="4">
        <v>3162000000</v>
      </c>
      <c r="F131" s="1">
        <v>15500</v>
      </c>
      <c r="G131" t="s">
        <v>19</v>
      </c>
      <c r="H131" t="s">
        <v>109</v>
      </c>
      <c r="I131" t="s">
        <v>14</v>
      </c>
      <c r="J131" t="s">
        <v>15</v>
      </c>
      <c r="K131" t="s">
        <v>15</v>
      </c>
      <c r="L131" s="3">
        <v>93566000000</v>
      </c>
    </row>
    <row r="132" spans="1:12" x14ac:dyDescent="0.35">
      <c r="A132" t="s">
        <v>314</v>
      </c>
      <c r="B132" s="1">
        <v>177</v>
      </c>
      <c r="C132" s="2">
        <v>19820000000</v>
      </c>
      <c r="D132" s="8" t="s">
        <v>1609</v>
      </c>
      <c r="E132" s="4">
        <v>3143000000</v>
      </c>
      <c r="F132" s="1">
        <v>83000</v>
      </c>
      <c r="G132" t="s">
        <v>30</v>
      </c>
      <c r="H132" t="s">
        <v>65</v>
      </c>
      <c r="I132" t="s">
        <v>14</v>
      </c>
      <c r="J132" t="s">
        <v>14</v>
      </c>
      <c r="K132" t="s">
        <v>15</v>
      </c>
      <c r="L132" s="3">
        <v>85681300000</v>
      </c>
    </row>
    <row r="133" spans="1:12" x14ac:dyDescent="0.35">
      <c r="A133" t="s">
        <v>684</v>
      </c>
      <c r="B133" s="1">
        <v>443</v>
      </c>
      <c r="C133" s="2">
        <v>7671900000</v>
      </c>
      <c r="D133" s="8" t="s">
        <v>1875</v>
      </c>
      <c r="E133" s="4">
        <v>3082900000</v>
      </c>
      <c r="F133" s="1">
        <v>7529</v>
      </c>
      <c r="G133" t="s">
        <v>30</v>
      </c>
      <c r="H133" t="s">
        <v>685</v>
      </c>
      <c r="I133" t="s">
        <v>14</v>
      </c>
      <c r="J133" t="s">
        <v>14</v>
      </c>
      <c r="K133" t="s">
        <v>15</v>
      </c>
      <c r="L133" s="3">
        <v>34442600000</v>
      </c>
    </row>
    <row r="134" spans="1:12" x14ac:dyDescent="0.35">
      <c r="A134" t="s">
        <v>167</v>
      </c>
      <c r="B134" s="1">
        <v>78</v>
      </c>
      <c r="C134" s="2">
        <v>48200000000</v>
      </c>
      <c r="D134" s="8" t="s">
        <v>1510</v>
      </c>
      <c r="E134" s="4">
        <v>3068000000</v>
      </c>
      <c r="F134" s="1">
        <v>45000</v>
      </c>
      <c r="G134" t="s">
        <v>30</v>
      </c>
      <c r="H134" t="s">
        <v>114</v>
      </c>
      <c r="I134" t="s">
        <v>14</v>
      </c>
      <c r="J134" t="s">
        <v>14</v>
      </c>
      <c r="K134" t="s">
        <v>15</v>
      </c>
      <c r="L134" s="3"/>
    </row>
    <row r="135" spans="1:12" x14ac:dyDescent="0.35">
      <c r="A135" t="s">
        <v>551</v>
      </c>
      <c r="B135" s="1">
        <v>345</v>
      </c>
      <c r="C135" s="2">
        <v>10690000000</v>
      </c>
      <c r="D135" s="8" t="s">
        <v>1777</v>
      </c>
      <c r="E135" s="4">
        <v>3060000000</v>
      </c>
      <c r="F135" s="1">
        <v>10500</v>
      </c>
      <c r="G135" t="s">
        <v>30</v>
      </c>
      <c r="H135" t="s">
        <v>68</v>
      </c>
      <c r="I135" t="s">
        <v>14</v>
      </c>
      <c r="J135" t="s">
        <v>14</v>
      </c>
      <c r="K135" t="s">
        <v>15</v>
      </c>
      <c r="L135" s="3">
        <v>14411600000</v>
      </c>
    </row>
    <row r="136" spans="1:12" x14ac:dyDescent="0.35">
      <c r="A136" t="s">
        <v>172</v>
      </c>
      <c r="B136" s="1">
        <v>81</v>
      </c>
      <c r="C136" s="2">
        <v>47049000000</v>
      </c>
      <c r="D136" s="8" t="s">
        <v>1513</v>
      </c>
      <c r="E136" s="4">
        <v>3047000000</v>
      </c>
      <c r="F136" s="1">
        <v>137000</v>
      </c>
      <c r="G136" t="s">
        <v>94</v>
      </c>
      <c r="H136" t="s">
        <v>173</v>
      </c>
      <c r="I136" t="s">
        <v>14</v>
      </c>
      <c r="J136" t="s">
        <v>14</v>
      </c>
      <c r="K136" t="s">
        <v>15</v>
      </c>
      <c r="L136" s="3">
        <v>30189000000</v>
      </c>
    </row>
    <row r="137" spans="1:12" x14ac:dyDescent="0.35">
      <c r="A137" t="s">
        <v>652</v>
      </c>
      <c r="B137" s="1">
        <v>417</v>
      </c>
      <c r="C137" s="2">
        <v>8297000000</v>
      </c>
      <c r="D137" s="8" t="s">
        <v>1849</v>
      </c>
      <c r="E137" s="4">
        <v>3024000000</v>
      </c>
      <c r="F137" s="1">
        <v>22850</v>
      </c>
      <c r="G137" t="s">
        <v>268</v>
      </c>
      <c r="H137" t="s">
        <v>65</v>
      </c>
      <c r="I137" t="s">
        <v>14</v>
      </c>
      <c r="J137" t="s">
        <v>14</v>
      </c>
      <c r="K137" t="s">
        <v>15</v>
      </c>
      <c r="L137" s="3">
        <v>142344000000</v>
      </c>
    </row>
    <row r="138" spans="1:12" x14ac:dyDescent="0.35">
      <c r="A138" t="s">
        <v>531</v>
      </c>
      <c r="B138" s="1">
        <v>332</v>
      </c>
      <c r="C138" s="2">
        <v>11142000000</v>
      </c>
      <c r="D138" s="8" t="s">
        <v>1764</v>
      </c>
      <c r="E138" s="4">
        <v>3005000000</v>
      </c>
      <c r="F138" s="1">
        <v>18100</v>
      </c>
      <c r="G138" t="s">
        <v>86</v>
      </c>
      <c r="H138" t="s">
        <v>51</v>
      </c>
      <c r="I138" t="s">
        <v>14</v>
      </c>
      <c r="J138" t="s">
        <v>14</v>
      </c>
      <c r="K138" t="s">
        <v>15</v>
      </c>
      <c r="L138" s="3">
        <v>68389300000</v>
      </c>
    </row>
    <row r="139" spans="1:12" x14ac:dyDescent="0.35">
      <c r="A139" t="s">
        <v>305</v>
      </c>
      <c r="B139" s="1">
        <v>171</v>
      </c>
      <c r="C139" s="2">
        <v>20444000000</v>
      </c>
      <c r="D139" s="8" t="s">
        <v>1603</v>
      </c>
      <c r="E139" s="4">
        <v>2988000000</v>
      </c>
      <c r="F139" s="1">
        <v>26000</v>
      </c>
      <c r="G139" t="s">
        <v>198</v>
      </c>
      <c r="H139" t="s">
        <v>306</v>
      </c>
      <c r="I139" t="s">
        <v>14</v>
      </c>
      <c r="J139" t="s">
        <v>14</v>
      </c>
      <c r="K139" t="s">
        <v>15</v>
      </c>
      <c r="L139" s="3">
        <v>16891200000</v>
      </c>
    </row>
    <row r="140" spans="1:12" x14ac:dyDescent="0.35">
      <c r="A140" t="s">
        <v>623</v>
      </c>
      <c r="B140" s="1">
        <v>398</v>
      </c>
      <c r="C140" s="2">
        <v>8782100000</v>
      </c>
      <c r="D140" s="8" t="s">
        <v>1830</v>
      </c>
      <c r="E140" s="4">
        <v>2974700000</v>
      </c>
      <c r="F140" s="1">
        <v>1850</v>
      </c>
      <c r="G140" t="s">
        <v>30</v>
      </c>
      <c r="H140" t="s">
        <v>84</v>
      </c>
      <c r="I140" t="s">
        <v>14</v>
      </c>
      <c r="J140" t="s">
        <v>14</v>
      </c>
      <c r="K140" t="s">
        <v>15</v>
      </c>
      <c r="L140" s="3">
        <v>9539000000</v>
      </c>
    </row>
    <row r="141" spans="1:12" x14ac:dyDescent="0.35">
      <c r="A141" t="s">
        <v>579</v>
      </c>
      <c r="B141" s="1">
        <v>367</v>
      </c>
      <c r="C141" s="2">
        <v>9629700000</v>
      </c>
      <c r="D141" s="8" t="s">
        <v>1799</v>
      </c>
      <c r="E141" s="4">
        <v>2945600000</v>
      </c>
      <c r="F141" s="1">
        <v>5166</v>
      </c>
      <c r="G141" t="s">
        <v>30</v>
      </c>
      <c r="H141" t="s">
        <v>580</v>
      </c>
      <c r="I141" t="s">
        <v>14</v>
      </c>
      <c r="J141" t="s">
        <v>14</v>
      </c>
      <c r="K141" t="s">
        <v>15</v>
      </c>
      <c r="L141" s="3">
        <v>21813300000</v>
      </c>
    </row>
    <row r="142" spans="1:12" x14ac:dyDescent="0.35">
      <c r="A142" t="s">
        <v>1235</v>
      </c>
      <c r="B142" s="1">
        <v>851</v>
      </c>
      <c r="C142" s="2">
        <v>2922500000</v>
      </c>
      <c r="D142" s="8" t="s">
        <v>2278</v>
      </c>
      <c r="E142" s="4">
        <v>2944700000</v>
      </c>
      <c r="F142" s="1">
        <v>12000</v>
      </c>
      <c r="G142" t="s">
        <v>22</v>
      </c>
      <c r="H142" t="s">
        <v>49</v>
      </c>
      <c r="I142" t="s">
        <v>14</v>
      </c>
      <c r="J142" t="s">
        <v>14</v>
      </c>
      <c r="K142" t="s">
        <v>15</v>
      </c>
      <c r="L142" s="3">
        <v>20587800000</v>
      </c>
    </row>
    <row r="143" spans="1:12" x14ac:dyDescent="0.35">
      <c r="A143" t="s">
        <v>936</v>
      </c>
      <c r="B143" s="1">
        <v>629</v>
      </c>
      <c r="C143" s="2">
        <v>4759400000</v>
      </c>
      <c r="D143" s="8" t="s">
        <v>2059</v>
      </c>
      <c r="E143" s="4">
        <v>2939700000</v>
      </c>
      <c r="F143" s="1">
        <v>2053</v>
      </c>
      <c r="G143" t="s">
        <v>30</v>
      </c>
      <c r="H143" t="s">
        <v>101</v>
      </c>
      <c r="I143" t="s">
        <v>15</v>
      </c>
      <c r="J143" t="s">
        <v>14</v>
      </c>
      <c r="K143" t="s">
        <v>15</v>
      </c>
      <c r="L143" s="3">
        <v>119525000000</v>
      </c>
    </row>
    <row r="144" spans="1:12" x14ac:dyDescent="0.35">
      <c r="A144" t="s">
        <v>98</v>
      </c>
      <c r="B144" s="1">
        <v>40</v>
      </c>
      <c r="C144" s="2">
        <v>83064000000</v>
      </c>
      <c r="D144" s="8" t="s">
        <v>1472</v>
      </c>
      <c r="E144" s="4">
        <v>2933000000</v>
      </c>
      <c r="F144" s="1">
        <v>95500</v>
      </c>
      <c r="G144" t="s">
        <v>22</v>
      </c>
      <c r="H144" t="s">
        <v>99</v>
      </c>
      <c r="I144" t="s">
        <v>14</v>
      </c>
      <c r="J144" t="s">
        <v>14</v>
      </c>
      <c r="K144" t="s">
        <v>15</v>
      </c>
      <c r="L144" s="3">
        <v>62653000000</v>
      </c>
    </row>
    <row r="145" spans="1:12" x14ac:dyDescent="0.35">
      <c r="A145" t="s">
        <v>387</v>
      </c>
      <c r="B145" s="1">
        <v>228</v>
      </c>
      <c r="C145" s="2">
        <v>16215000000</v>
      </c>
      <c r="D145" s="8" t="s">
        <v>1660</v>
      </c>
      <c r="E145" s="4">
        <v>2870000000</v>
      </c>
      <c r="F145" s="1">
        <v>53320</v>
      </c>
      <c r="G145" t="s">
        <v>111</v>
      </c>
      <c r="H145" t="s">
        <v>65</v>
      </c>
      <c r="I145" t="s">
        <v>14</v>
      </c>
      <c r="J145" t="s">
        <v>14</v>
      </c>
      <c r="K145" t="s">
        <v>15</v>
      </c>
      <c r="L145" s="3">
        <v>97672100000</v>
      </c>
    </row>
    <row r="146" spans="1:12" x14ac:dyDescent="0.35">
      <c r="A146" t="s">
        <v>653</v>
      </c>
      <c r="B146" s="1">
        <v>418</v>
      </c>
      <c r="C146" s="2">
        <v>8274600000</v>
      </c>
      <c r="D146" s="8" t="s">
        <v>1850</v>
      </c>
      <c r="E146" s="4">
        <v>2842400000</v>
      </c>
      <c r="F146" s="1">
        <v>5560</v>
      </c>
      <c r="G146" t="s">
        <v>30</v>
      </c>
      <c r="H146" t="s">
        <v>654</v>
      </c>
      <c r="I146" t="s">
        <v>14</v>
      </c>
      <c r="J146" t="s">
        <v>14</v>
      </c>
      <c r="K146" t="s">
        <v>15</v>
      </c>
      <c r="L146" s="3"/>
    </row>
    <row r="147" spans="1:12" x14ac:dyDescent="0.35">
      <c r="A147" t="s">
        <v>502</v>
      </c>
      <c r="B147" s="1">
        <v>309</v>
      </c>
      <c r="C147" s="2">
        <v>12206000000</v>
      </c>
      <c r="D147" s="8" t="s">
        <v>1741</v>
      </c>
      <c r="E147" s="4">
        <v>2813000000</v>
      </c>
      <c r="F147" s="1">
        <v>1600</v>
      </c>
      <c r="G147" t="s">
        <v>27</v>
      </c>
      <c r="H147" t="s">
        <v>503</v>
      </c>
      <c r="I147" t="s">
        <v>14</v>
      </c>
      <c r="J147" t="s">
        <v>14</v>
      </c>
      <c r="K147" t="s">
        <v>15</v>
      </c>
      <c r="L147" s="3">
        <v>39274100000</v>
      </c>
    </row>
    <row r="148" spans="1:12" x14ac:dyDescent="0.35">
      <c r="A148" t="s">
        <v>650</v>
      </c>
      <c r="B148" s="1">
        <v>415</v>
      </c>
      <c r="C148" s="2">
        <v>8329000000</v>
      </c>
      <c r="D148" s="8" t="s">
        <v>1847</v>
      </c>
      <c r="E148" s="4">
        <v>2770000000</v>
      </c>
      <c r="F148" s="1">
        <v>19112</v>
      </c>
      <c r="G148" t="s">
        <v>30</v>
      </c>
      <c r="H148" t="s">
        <v>60</v>
      </c>
      <c r="I148" t="s">
        <v>14</v>
      </c>
      <c r="J148" t="s">
        <v>14</v>
      </c>
      <c r="K148" t="s">
        <v>15</v>
      </c>
      <c r="L148" s="3">
        <v>29511300000</v>
      </c>
    </row>
    <row r="149" spans="1:12" x14ac:dyDescent="0.35">
      <c r="A149" t="s">
        <v>455</v>
      </c>
      <c r="B149" s="1">
        <v>277</v>
      </c>
      <c r="C149" s="2">
        <v>13443000000</v>
      </c>
      <c r="D149" s="8" t="s">
        <v>1709</v>
      </c>
      <c r="E149" s="4">
        <v>2760000000</v>
      </c>
      <c r="F149" s="1">
        <v>12000</v>
      </c>
      <c r="G149" t="s">
        <v>30</v>
      </c>
      <c r="H149" t="s">
        <v>82</v>
      </c>
      <c r="I149" t="s">
        <v>14</v>
      </c>
      <c r="J149" t="s">
        <v>14</v>
      </c>
      <c r="K149" t="s">
        <v>15</v>
      </c>
      <c r="L149" s="3">
        <v>33213000000</v>
      </c>
    </row>
    <row r="150" spans="1:12" x14ac:dyDescent="0.35">
      <c r="A150" t="s">
        <v>93</v>
      </c>
      <c r="B150" s="1">
        <v>38</v>
      </c>
      <c r="C150" s="2">
        <v>85249000000</v>
      </c>
      <c r="D150" s="8" t="s">
        <v>1470</v>
      </c>
      <c r="E150" s="4">
        <v>2709000000</v>
      </c>
      <c r="F150" s="1">
        <v>39979</v>
      </c>
      <c r="G150" t="s">
        <v>94</v>
      </c>
      <c r="H150" t="s">
        <v>95</v>
      </c>
      <c r="I150" t="s">
        <v>14</v>
      </c>
      <c r="J150" t="s">
        <v>14</v>
      </c>
      <c r="K150" t="s">
        <v>15</v>
      </c>
      <c r="L150" s="3">
        <v>41545000000</v>
      </c>
    </row>
    <row r="151" spans="1:12" x14ac:dyDescent="0.35">
      <c r="A151" t="s">
        <v>619</v>
      </c>
      <c r="B151" s="1">
        <v>396</v>
      </c>
      <c r="C151" s="2">
        <v>8803000000</v>
      </c>
      <c r="D151" s="8" t="s">
        <v>1828</v>
      </c>
      <c r="E151" s="4">
        <v>2699000000</v>
      </c>
      <c r="F151" s="1">
        <v>9800</v>
      </c>
      <c r="G151" t="s">
        <v>123</v>
      </c>
      <c r="H151" t="s">
        <v>620</v>
      </c>
      <c r="I151" t="s">
        <v>14</v>
      </c>
      <c r="J151" t="s">
        <v>14</v>
      </c>
      <c r="K151" t="s">
        <v>15</v>
      </c>
      <c r="L151" s="3">
        <v>62559700000</v>
      </c>
    </row>
    <row r="152" spans="1:12" x14ac:dyDescent="0.35">
      <c r="A152" t="s">
        <v>420</v>
      </c>
      <c r="B152" s="1">
        <v>252</v>
      </c>
      <c r="C152" s="2">
        <v>14455000000</v>
      </c>
      <c r="D152" s="8" t="s">
        <v>1684</v>
      </c>
      <c r="E152" s="4">
        <v>2694000000</v>
      </c>
      <c r="F152" s="1">
        <v>45000</v>
      </c>
      <c r="G152" t="s">
        <v>113</v>
      </c>
      <c r="H152" t="s">
        <v>421</v>
      </c>
      <c r="I152" t="s">
        <v>14</v>
      </c>
      <c r="J152" t="s">
        <v>14</v>
      </c>
      <c r="K152" t="s">
        <v>15</v>
      </c>
      <c r="L152" s="3">
        <v>65311900000</v>
      </c>
    </row>
    <row r="153" spans="1:12" x14ac:dyDescent="0.35">
      <c r="A153" t="s">
        <v>511</v>
      </c>
      <c r="B153" s="1">
        <v>316</v>
      </c>
      <c r="C153" s="2">
        <v>12030000000</v>
      </c>
      <c r="D153" s="8" t="s">
        <v>1748</v>
      </c>
      <c r="E153" s="4">
        <v>2693000000</v>
      </c>
      <c r="F153" s="1">
        <v>38784</v>
      </c>
      <c r="G153" t="s">
        <v>30</v>
      </c>
      <c r="H153" t="s">
        <v>114</v>
      </c>
      <c r="I153" t="s">
        <v>14</v>
      </c>
      <c r="J153" t="s">
        <v>14</v>
      </c>
      <c r="K153" t="s">
        <v>15</v>
      </c>
      <c r="L153" s="3">
        <v>31891800000</v>
      </c>
    </row>
    <row r="154" spans="1:12" x14ac:dyDescent="0.35">
      <c r="A154" t="s">
        <v>944</v>
      </c>
      <c r="B154" s="1">
        <v>636</v>
      </c>
      <c r="C154" s="2">
        <v>4689700000</v>
      </c>
      <c r="D154" s="8" t="s">
        <v>2066</v>
      </c>
      <c r="E154" s="4">
        <v>2636400000</v>
      </c>
      <c r="F154" s="1">
        <v>3480</v>
      </c>
      <c r="G154" t="s">
        <v>30</v>
      </c>
      <c r="H154" t="s">
        <v>95</v>
      </c>
      <c r="I154" t="s">
        <v>14</v>
      </c>
      <c r="J154" t="s">
        <v>14</v>
      </c>
      <c r="K154" t="s">
        <v>15</v>
      </c>
      <c r="L154" s="3">
        <v>85492300000</v>
      </c>
    </row>
    <row r="155" spans="1:12" x14ac:dyDescent="0.35">
      <c r="A155" t="s">
        <v>693</v>
      </c>
      <c r="B155" s="1">
        <v>449</v>
      </c>
      <c r="C155" s="2">
        <v>7561000000</v>
      </c>
      <c r="D155" s="8" t="s">
        <v>1881</v>
      </c>
      <c r="E155" s="4">
        <v>2625000000</v>
      </c>
      <c r="F155" s="1">
        <v>16974</v>
      </c>
      <c r="G155" t="s">
        <v>30</v>
      </c>
      <c r="H155" t="s">
        <v>306</v>
      </c>
      <c r="I155" t="s">
        <v>14</v>
      </c>
      <c r="J155" t="s">
        <v>14</v>
      </c>
      <c r="K155" t="s">
        <v>15</v>
      </c>
      <c r="L155" s="3">
        <v>20592500000</v>
      </c>
    </row>
    <row r="156" spans="1:12" x14ac:dyDescent="0.35">
      <c r="A156" t="s">
        <v>562</v>
      </c>
      <c r="B156" s="1">
        <v>354</v>
      </c>
      <c r="C156" s="2">
        <v>10201000000</v>
      </c>
      <c r="D156" s="8" t="s">
        <v>1786</v>
      </c>
      <c r="E156" s="4">
        <v>2607000000</v>
      </c>
      <c r="F156" s="1">
        <v>9214</v>
      </c>
      <c r="G156" t="s">
        <v>198</v>
      </c>
      <c r="H156" t="s">
        <v>17</v>
      </c>
      <c r="I156" t="s">
        <v>14</v>
      </c>
      <c r="J156" t="s">
        <v>14</v>
      </c>
      <c r="K156" t="s">
        <v>15</v>
      </c>
      <c r="L156" s="3">
        <v>28315000000</v>
      </c>
    </row>
    <row r="157" spans="1:12" x14ac:dyDescent="0.35">
      <c r="A157" t="s">
        <v>406</v>
      </c>
      <c r="B157" s="1">
        <v>242</v>
      </c>
      <c r="C157" s="2">
        <v>15005400000</v>
      </c>
      <c r="D157" s="8" t="s">
        <v>1674</v>
      </c>
      <c r="E157" s="4">
        <v>2598500000</v>
      </c>
      <c r="F157" s="1">
        <v>56000</v>
      </c>
      <c r="G157" t="s">
        <v>268</v>
      </c>
      <c r="H157" t="s">
        <v>407</v>
      </c>
      <c r="I157" t="s">
        <v>14</v>
      </c>
      <c r="J157" t="s">
        <v>14</v>
      </c>
      <c r="K157" t="s">
        <v>15</v>
      </c>
      <c r="L157" s="3">
        <v>95577100000</v>
      </c>
    </row>
    <row r="158" spans="1:12" x14ac:dyDescent="0.35">
      <c r="A158" t="s">
        <v>591</v>
      </c>
      <c r="B158" s="1">
        <v>375</v>
      </c>
      <c r="C158" s="2">
        <v>9356900000</v>
      </c>
      <c r="D158" s="8" t="s">
        <v>1807</v>
      </c>
      <c r="E158" s="4">
        <v>2567700000</v>
      </c>
      <c r="F158" s="1">
        <v>6378</v>
      </c>
      <c r="G158" t="s">
        <v>30</v>
      </c>
      <c r="H158" t="s">
        <v>114</v>
      </c>
      <c r="I158" t="s">
        <v>14</v>
      </c>
      <c r="J158" t="s">
        <v>14</v>
      </c>
      <c r="K158" t="s">
        <v>15</v>
      </c>
      <c r="L158" s="3">
        <v>114527000000</v>
      </c>
    </row>
    <row r="159" spans="1:12" x14ac:dyDescent="0.35">
      <c r="A159" t="s">
        <v>52</v>
      </c>
      <c r="B159" s="1">
        <v>18</v>
      </c>
      <c r="C159" s="2">
        <v>148579000000</v>
      </c>
      <c r="D159" s="8" t="s">
        <v>1450</v>
      </c>
      <c r="E159" s="4">
        <v>2542000000</v>
      </c>
      <c r="F159" s="1">
        <v>258500</v>
      </c>
      <c r="G159" t="s">
        <v>53</v>
      </c>
      <c r="H159" t="s">
        <v>54</v>
      </c>
      <c r="I159" t="s">
        <v>14</v>
      </c>
      <c r="J159" t="s">
        <v>15</v>
      </c>
      <c r="K159" t="s">
        <v>15</v>
      </c>
      <c r="L159" s="3">
        <v>33360000000</v>
      </c>
    </row>
    <row r="160" spans="1:12" x14ac:dyDescent="0.35">
      <c r="A160" t="s">
        <v>559</v>
      </c>
      <c r="B160" s="1">
        <v>351</v>
      </c>
      <c r="C160" s="2">
        <v>10312700000</v>
      </c>
      <c r="D160" s="8" t="s">
        <v>1783</v>
      </c>
      <c r="E160" s="4">
        <v>2530200000</v>
      </c>
      <c r="F160" s="1">
        <v>3256</v>
      </c>
      <c r="G160" t="s">
        <v>30</v>
      </c>
      <c r="H160" t="s">
        <v>82</v>
      </c>
      <c r="I160" t="s">
        <v>14</v>
      </c>
      <c r="J160" t="s">
        <v>15</v>
      </c>
      <c r="K160" t="s">
        <v>15</v>
      </c>
      <c r="L160" s="3"/>
    </row>
    <row r="161" spans="1:12" x14ac:dyDescent="0.35">
      <c r="A161" t="s">
        <v>747</v>
      </c>
      <c r="B161" s="1">
        <v>489</v>
      </c>
      <c r="C161" s="2">
        <v>6605000000</v>
      </c>
      <c r="D161" s="8" t="s">
        <v>1920</v>
      </c>
      <c r="E161" s="4">
        <v>2521000000</v>
      </c>
      <c r="F161" s="1">
        <v>19626</v>
      </c>
      <c r="G161" t="s">
        <v>30</v>
      </c>
      <c r="H161" t="s">
        <v>748</v>
      </c>
      <c r="I161" t="s">
        <v>14</v>
      </c>
      <c r="J161" t="s">
        <v>14</v>
      </c>
      <c r="K161" t="s">
        <v>15</v>
      </c>
      <c r="L161" s="3">
        <v>20860900000</v>
      </c>
    </row>
    <row r="162" spans="1:12" x14ac:dyDescent="0.35">
      <c r="A162" t="s">
        <v>374</v>
      </c>
      <c r="B162" s="1">
        <v>219</v>
      </c>
      <c r="C162" s="2">
        <v>16792000000</v>
      </c>
      <c r="D162" s="8" t="s">
        <v>1651</v>
      </c>
      <c r="E162" s="4">
        <v>2488100000</v>
      </c>
      <c r="F162" s="1">
        <v>16688</v>
      </c>
      <c r="G162" t="s">
        <v>27</v>
      </c>
      <c r="H162" t="s">
        <v>171</v>
      </c>
      <c r="I162" t="s">
        <v>14</v>
      </c>
      <c r="J162" t="s">
        <v>14</v>
      </c>
      <c r="K162" t="s">
        <v>15</v>
      </c>
      <c r="L162" s="3">
        <v>50338600000</v>
      </c>
    </row>
    <row r="163" spans="1:12" x14ac:dyDescent="0.35">
      <c r="A163" t="s">
        <v>297</v>
      </c>
      <c r="B163" s="1">
        <v>165</v>
      </c>
      <c r="C163" s="2">
        <v>21111000000</v>
      </c>
      <c r="D163" s="8" t="s">
        <v>1597</v>
      </c>
      <c r="E163" s="4">
        <v>2475000000</v>
      </c>
      <c r="F163" s="1">
        <v>6000</v>
      </c>
      <c r="G163" t="s">
        <v>94</v>
      </c>
      <c r="H163" t="s">
        <v>221</v>
      </c>
      <c r="I163" t="s">
        <v>14</v>
      </c>
      <c r="J163" t="s">
        <v>14</v>
      </c>
      <c r="K163" t="s">
        <v>15</v>
      </c>
      <c r="L163" s="3">
        <v>94951700000</v>
      </c>
    </row>
    <row r="164" spans="1:12" x14ac:dyDescent="0.35">
      <c r="A164" t="s">
        <v>150</v>
      </c>
      <c r="B164" s="1">
        <v>68</v>
      </c>
      <c r="C164" s="2">
        <v>51761000000</v>
      </c>
      <c r="D164" s="8" t="s">
        <v>1500</v>
      </c>
      <c r="E164" s="4">
        <v>2454000000</v>
      </c>
      <c r="F164" s="1">
        <v>81375</v>
      </c>
      <c r="G164" t="s">
        <v>12</v>
      </c>
      <c r="H164" t="s">
        <v>151</v>
      </c>
      <c r="I164" t="s">
        <v>14</v>
      </c>
      <c r="J164" t="s">
        <v>15</v>
      </c>
      <c r="K164" t="s">
        <v>15</v>
      </c>
      <c r="L164" s="3">
        <v>17106000000</v>
      </c>
    </row>
    <row r="165" spans="1:12" x14ac:dyDescent="0.35">
      <c r="A165" t="s">
        <v>469</v>
      </c>
      <c r="B165" s="1">
        <v>289</v>
      </c>
      <c r="C165" s="2">
        <v>12846400000</v>
      </c>
      <c r="D165" s="8" t="s">
        <v>1721</v>
      </c>
      <c r="E165" s="4">
        <v>2425000000</v>
      </c>
      <c r="F165" s="1">
        <v>20300</v>
      </c>
      <c r="G165" t="s">
        <v>30</v>
      </c>
      <c r="H165" t="s">
        <v>470</v>
      </c>
      <c r="I165" t="s">
        <v>14</v>
      </c>
      <c r="J165" t="s">
        <v>14</v>
      </c>
      <c r="K165" t="s">
        <v>15</v>
      </c>
      <c r="L165" s="3">
        <v>20037500000</v>
      </c>
    </row>
    <row r="166" spans="1:12" x14ac:dyDescent="0.35">
      <c r="A166" t="s">
        <v>400</v>
      </c>
      <c r="B166" s="1">
        <v>238</v>
      </c>
      <c r="C166" s="2">
        <v>15643000000</v>
      </c>
      <c r="D166" s="8" t="s">
        <v>1670</v>
      </c>
      <c r="E166" s="4">
        <v>2422000000</v>
      </c>
      <c r="F166" s="1">
        <v>28290</v>
      </c>
      <c r="G166" t="s">
        <v>30</v>
      </c>
      <c r="H166" t="s">
        <v>401</v>
      </c>
      <c r="I166" t="s">
        <v>14</v>
      </c>
      <c r="J166" t="s">
        <v>14</v>
      </c>
      <c r="K166" t="s">
        <v>15</v>
      </c>
      <c r="L166" s="3">
        <v>10569000000</v>
      </c>
    </row>
    <row r="167" spans="1:12" x14ac:dyDescent="0.35">
      <c r="A167" t="s">
        <v>352</v>
      </c>
      <c r="B167" s="1">
        <v>205</v>
      </c>
      <c r="C167" s="2">
        <v>17881100000</v>
      </c>
      <c r="D167" s="8" t="s">
        <v>1637</v>
      </c>
      <c r="E167" s="4">
        <v>2410600000</v>
      </c>
      <c r="F167" s="1">
        <v>14500</v>
      </c>
      <c r="G167" t="s">
        <v>42</v>
      </c>
      <c r="H167" t="s">
        <v>353</v>
      </c>
      <c r="I167" t="s">
        <v>14</v>
      </c>
      <c r="J167" t="s">
        <v>14</v>
      </c>
      <c r="K167" t="s">
        <v>15</v>
      </c>
      <c r="L167" s="3">
        <v>16743100000</v>
      </c>
    </row>
    <row r="168" spans="1:12" x14ac:dyDescent="0.35">
      <c r="A168" t="s">
        <v>210</v>
      </c>
      <c r="B168" s="1">
        <v>106</v>
      </c>
      <c r="C168" s="2">
        <v>34220400000</v>
      </c>
      <c r="D168" s="8" t="s">
        <v>1538</v>
      </c>
      <c r="E168" s="4">
        <v>2399200000</v>
      </c>
      <c r="F168" s="1">
        <v>163000</v>
      </c>
      <c r="G168" t="s">
        <v>12</v>
      </c>
      <c r="H168" t="s">
        <v>211</v>
      </c>
      <c r="I168" t="s">
        <v>14</v>
      </c>
      <c r="J168" t="s">
        <v>14</v>
      </c>
      <c r="K168" t="s">
        <v>15</v>
      </c>
      <c r="L168" s="3">
        <v>55694000000</v>
      </c>
    </row>
    <row r="169" spans="1:12" x14ac:dyDescent="0.35">
      <c r="A169" t="s">
        <v>280</v>
      </c>
      <c r="B169" s="1">
        <v>153</v>
      </c>
      <c r="C169" s="2">
        <v>23113000000</v>
      </c>
      <c r="D169" s="8" t="s">
        <v>1585</v>
      </c>
      <c r="E169" s="4">
        <v>2393000000</v>
      </c>
      <c r="F169" s="1">
        <v>27164</v>
      </c>
      <c r="G169" t="s">
        <v>27</v>
      </c>
      <c r="H169" t="s">
        <v>51</v>
      </c>
      <c r="I169" t="s">
        <v>14</v>
      </c>
      <c r="J169" t="s">
        <v>14</v>
      </c>
      <c r="K169" t="s">
        <v>15</v>
      </c>
      <c r="L169" s="3">
        <v>76877000000</v>
      </c>
    </row>
    <row r="170" spans="1:12" x14ac:dyDescent="0.35">
      <c r="A170" t="s">
        <v>1255</v>
      </c>
      <c r="B170" s="1">
        <v>867</v>
      </c>
      <c r="C170" s="2">
        <v>2836200000</v>
      </c>
      <c r="D170" s="8" t="s">
        <v>2294</v>
      </c>
      <c r="E170" s="4">
        <v>2389900000</v>
      </c>
      <c r="F170" s="1">
        <v>171</v>
      </c>
      <c r="G170" t="s">
        <v>30</v>
      </c>
      <c r="H170" t="s">
        <v>65</v>
      </c>
      <c r="I170" t="s">
        <v>14</v>
      </c>
      <c r="J170" t="s">
        <v>14</v>
      </c>
      <c r="K170" t="s">
        <v>15</v>
      </c>
      <c r="L170" s="3">
        <v>10281000000</v>
      </c>
    </row>
    <row r="171" spans="1:12" x14ac:dyDescent="0.35">
      <c r="A171" t="s">
        <v>389</v>
      </c>
      <c r="B171" s="1">
        <v>230</v>
      </c>
      <c r="C171" s="2">
        <v>16120900000</v>
      </c>
      <c r="D171" s="8" t="s">
        <v>1662</v>
      </c>
      <c r="E171" s="4">
        <v>2377300000</v>
      </c>
      <c r="F171" s="1">
        <v>71725</v>
      </c>
      <c r="G171" t="s">
        <v>22</v>
      </c>
      <c r="H171" t="s">
        <v>390</v>
      </c>
      <c r="I171" t="s">
        <v>14</v>
      </c>
      <c r="J171" t="s">
        <v>14</v>
      </c>
      <c r="K171" t="s">
        <v>15</v>
      </c>
      <c r="L171" s="3">
        <v>24625800000</v>
      </c>
    </row>
    <row r="172" spans="1:12" x14ac:dyDescent="0.35">
      <c r="A172" t="s">
        <v>290</v>
      </c>
      <c r="B172" s="1">
        <v>160</v>
      </c>
      <c r="C172" s="2">
        <v>22390000000</v>
      </c>
      <c r="D172" s="8" t="s">
        <v>1592</v>
      </c>
      <c r="E172" s="4">
        <v>2365000000</v>
      </c>
      <c r="F172" s="1">
        <v>18100</v>
      </c>
      <c r="G172" t="s">
        <v>30</v>
      </c>
      <c r="H172" t="s">
        <v>291</v>
      </c>
      <c r="I172" t="s">
        <v>14</v>
      </c>
      <c r="J172" t="s">
        <v>14</v>
      </c>
      <c r="K172" t="s">
        <v>15</v>
      </c>
      <c r="L172" s="3">
        <v>23815600000</v>
      </c>
    </row>
    <row r="173" spans="1:12" x14ac:dyDescent="0.35">
      <c r="A173" t="s">
        <v>692</v>
      </c>
      <c r="B173" s="1">
        <v>448</v>
      </c>
      <c r="C173" s="2">
        <v>7574400000</v>
      </c>
      <c r="D173" s="8" t="s">
        <v>1880</v>
      </c>
      <c r="E173" s="4">
        <v>2342100000</v>
      </c>
      <c r="F173" s="1">
        <v>3900</v>
      </c>
      <c r="G173" t="s">
        <v>22</v>
      </c>
      <c r="H173" t="s">
        <v>114</v>
      </c>
      <c r="I173" t="s">
        <v>14</v>
      </c>
      <c r="J173" t="s">
        <v>15</v>
      </c>
      <c r="K173" t="s">
        <v>15</v>
      </c>
      <c r="L173" s="3">
        <v>66436900000</v>
      </c>
    </row>
    <row r="174" spans="1:12" x14ac:dyDescent="0.35">
      <c r="A174" t="s">
        <v>346</v>
      </c>
      <c r="B174" s="1">
        <v>201</v>
      </c>
      <c r="C174" s="2">
        <v>18127000000</v>
      </c>
      <c r="D174" s="8" t="s">
        <v>1633</v>
      </c>
      <c r="E174" s="4">
        <v>2339800000</v>
      </c>
      <c r="F174" s="1">
        <v>35000</v>
      </c>
      <c r="G174" t="s">
        <v>94</v>
      </c>
      <c r="H174" t="s">
        <v>82</v>
      </c>
      <c r="I174" t="s">
        <v>14</v>
      </c>
      <c r="J174" t="s">
        <v>14</v>
      </c>
      <c r="K174" t="s">
        <v>15</v>
      </c>
      <c r="L174" s="3">
        <v>40781800000</v>
      </c>
    </row>
    <row r="175" spans="1:12" x14ac:dyDescent="0.35">
      <c r="A175" t="s">
        <v>255</v>
      </c>
      <c r="B175" s="1">
        <v>135</v>
      </c>
      <c r="C175" s="2">
        <v>26772000000</v>
      </c>
      <c r="D175" s="8" t="s">
        <v>1567</v>
      </c>
      <c r="E175" s="4">
        <v>2322000000</v>
      </c>
      <c r="F175" s="1">
        <v>11678</v>
      </c>
      <c r="G175" t="s">
        <v>27</v>
      </c>
      <c r="H175" t="s">
        <v>76</v>
      </c>
      <c r="I175" t="s">
        <v>14</v>
      </c>
      <c r="J175" t="s">
        <v>15</v>
      </c>
      <c r="K175" t="s">
        <v>15</v>
      </c>
      <c r="L175" s="3">
        <v>53160200000</v>
      </c>
    </row>
    <row r="176" spans="1:12" x14ac:dyDescent="0.35">
      <c r="A176" t="s">
        <v>723</v>
      </c>
      <c r="B176" s="1">
        <v>473</v>
      </c>
      <c r="C176" s="2">
        <v>6986000000</v>
      </c>
      <c r="D176" s="8" t="s">
        <v>1904</v>
      </c>
      <c r="E176" s="4">
        <v>2319000000</v>
      </c>
      <c r="F176" s="1">
        <v>17463</v>
      </c>
      <c r="G176" t="s">
        <v>30</v>
      </c>
      <c r="H176" t="s">
        <v>252</v>
      </c>
      <c r="I176" t="s">
        <v>14</v>
      </c>
      <c r="J176" t="s">
        <v>14</v>
      </c>
      <c r="K176" t="s">
        <v>15</v>
      </c>
      <c r="L176" s="3">
        <v>19135700000</v>
      </c>
    </row>
    <row r="177" spans="1:12" x14ac:dyDescent="0.35">
      <c r="A177" t="s">
        <v>344</v>
      </c>
      <c r="B177" s="1">
        <v>199</v>
      </c>
      <c r="C177" s="2">
        <v>18236000000</v>
      </c>
      <c r="D177" s="8" t="s">
        <v>1631</v>
      </c>
      <c r="E177" s="4">
        <v>2303000000</v>
      </c>
      <c r="F177" s="1">
        <v>86700</v>
      </c>
      <c r="G177" t="s">
        <v>113</v>
      </c>
      <c r="H177" t="s">
        <v>70</v>
      </c>
      <c r="I177" t="s">
        <v>14</v>
      </c>
      <c r="J177" t="s">
        <v>14</v>
      </c>
      <c r="K177" t="s">
        <v>15</v>
      </c>
      <c r="L177" s="3">
        <v>58241700000</v>
      </c>
    </row>
    <row r="178" spans="1:12" x14ac:dyDescent="0.35">
      <c r="A178" t="s">
        <v>886</v>
      </c>
      <c r="B178" s="1">
        <v>593</v>
      </c>
      <c r="C178" s="2">
        <v>5116800000</v>
      </c>
      <c r="D178" s="8" t="s">
        <v>2023</v>
      </c>
      <c r="E178" s="4">
        <v>2249600000</v>
      </c>
      <c r="F178" s="1">
        <v>2850</v>
      </c>
      <c r="G178" t="s">
        <v>30</v>
      </c>
      <c r="H178" t="s">
        <v>58</v>
      </c>
      <c r="I178" t="s">
        <v>14</v>
      </c>
      <c r="J178" t="s">
        <v>14</v>
      </c>
      <c r="K178" t="s">
        <v>15</v>
      </c>
      <c r="L178" s="3">
        <v>43197800000</v>
      </c>
    </row>
    <row r="179" spans="1:12" x14ac:dyDescent="0.35">
      <c r="A179" t="s">
        <v>778</v>
      </c>
      <c r="B179" s="1">
        <v>512</v>
      </c>
      <c r="C179" s="2">
        <v>6218000000</v>
      </c>
      <c r="D179" s="8" t="s">
        <v>1943</v>
      </c>
      <c r="E179" s="4">
        <v>2214000000</v>
      </c>
      <c r="F179" s="1">
        <v>13460</v>
      </c>
      <c r="G179" t="s">
        <v>268</v>
      </c>
      <c r="H179" t="s">
        <v>65</v>
      </c>
      <c r="I179" t="s">
        <v>14</v>
      </c>
      <c r="J179" t="s">
        <v>14</v>
      </c>
      <c r="K179" t="s">
        <v>15</v>
      </c>
      <c r="L179" s="3">
        <v>62548100000</v>
      </c>
    </row>
    <row r="180" spans="1:12" x14ac:dyDescent="0.35">
      <c r="A180" t="s">
        <v>253</v>
      </c>
      <c r="B180" s="1">
        <v>133</v>
      </c>
      <c r="C180" s="2">
        <v>26989000000</v>
      </c>
      <c r="D180" s="8" t="s">
        <v>1565</v>
      </c>
      <c r="E180" s="4">
        <v>2187000000</v>
      </c>
      <c r="F180" s="1">
        <v>6635</v>
      </c>
      <c r="G180" t="s">
        <v>27</v>
      </c>
      <c r="H180" t="s">
        <v>76</v>
      </c>
      <c r="I180" t="s">
        <v>14</v>
      </c>
      <c r="J180" t="s">
        <v>14</v>
      </c>
      <c r="K180" t="s">
        <v>15</v>
      </c>
      <c r="L180" s="3">
        <v>9855000000</v>
      </c>
    </row>
    <row r="181" spans="1:12" x14ac:dyDescent="0.35">
      <c r="A181" t="s">
        <v>732</v>
      </c>
      <c r="B181" s="1">
        <v>479</v>
      </c>
      <c r="C181" s="2">
        <v>6797000000</v>
      </c>
      <c r="D181" s="8" t="s">
        <v>1910</v>
      </c>
      <c r="E181" s="4">
        <v>2182000000</v>
      </c>
      <c r="F181" s="1">
        <v>870</v>
      </c>
      <c r="G181" t="s">
        <v>27</v>
      </c>
      <c r="H181" t="s">
        <v>144</v>
      </c>
      <c r="I181" t="s">
        <v>14</v>
      </c>
      <c r="J181" t="s">
        <v>14</v>
      </c>
      <c r="K181" t="s">
        <v>15</v>
      </c>
      <c r="L181" s="3">
        <v>24320000000</v>
      </c>
    </row>
    <row r="182" spans="1:12" x14ac:dyDescent="0.35">
      <c r="A182" t="s">
        <v>908</v>
      </c>
      <c r="B182" s="1">
        <v>610</v>
      </c>
      <c r="C182" s="2">
        <v>4976400000</v>
      </c>
      <c r="D182" s="8" t="s">
        <v>2040</v>
      </c>
      <c r="E182" s="4">
        <v>2180900000</v>
      </c>
      <c r="F182" s="1">
        <v>1013</v>
      </c>
      <c r="G182" t="s">
        <v>30</v>
      </c>
      <c r="H182" t="s">
        <v>224</v>
      </c>
      <c r="I182" t="s">
        <v>14</v>
      </c>
      <c r="J182" t="s">
        <v>14</v>
      </c>
      <c r="K182" t="s">
        <v>15</v>
      </c>
      <c r="L182" s="3">
        <v>9304900000</v>
      </c>
    </row>
    <row r="183" spans="1:12" x14ac:dyDescent="0.35">
      <c r="A183" t="s">
        <v>416</v>
      </c>
      <c r="B183" s="1">
        <v>249</v>
      </c>
      <c r="C183" s="2">
        <v>14629600000</v>
      </c>
      <c r="D183" s="8" t="s">
        <v>1681</v>
      </c>
      <c r="E183" s="4">
        <v>2170300000</v>
      </c>
      <c r="F183" s="1">
        <v>85050</v>
      </c>
      <c r="G183" t="s">
        <v>12</v>
      </c>
      <c r="H183" t="s">
        <v>97</v>
      </c>
      <c r="I183" t="s">
        <v>14</v>
      </c>
      <c r="J183" t="s">
        <v>14</v>
      </c>
      <c r="K183" t="s">
        <v>15</v>
      </c>
      <c r="L183" s="3">
        <v>40582600000</v>
      </c>
    </row>
    <row r="184" spans="1:12" x14ac:dyDescent="0.35">
      <c r="A184" t="s">
        <v>362</v>
      </c>
      <c r="B184" s="1">
        <v>211</v>
      </c>
      <c r="C184" s="2">
        <v>17421000000</v>
      </c>
      <c r="D184" s="8" t="s">
        <v>1643</v>
      </c>
      <c r="E184" s="4">
        <v>2166000000</v>
      </c>
      <c r="F184" s="1">
        <v>33800</v>
      </c>
      <c r="G184" t="s">
        <v>111</v>
      </c>
      <c r="H184" t="s">
        <v>65</v>
      </c>
      <c r="I184" t="s">
        <v>14</v>
      </c>
      <c r="J184" t="s">
        <v>14</v>
      </c>
      <c r="K184" t="s">
        <v>15</v>
      </c>
      <c r="L184" s="3">
        <v>63742200000</v>
      </c>
    </row>
    <row r="185" spans="1:12" x14ac:dyDescent="0.35">
      <c r="A185" t="s">
        <v>457</v>
      </c>
      <c r="B185" s="1">
        <v>279</v>
      </c>
      <c r="C185" s="2">
        <v>13327600000</v>
      </c>
      <c r="D185" s="8" t="s">
        <v>1711</v>
      </c>
      <c r="E185" s="4">
        <v>2164700000</v>
      </c>
      <c r="F185" s="1">
        <v>76158</v>
      </c>
      <c r="G185" t="s">
        <v>12</v>
      </c>
      <c r="H185" t="s">
        <v>201</v>
      </c>
      <c r="I185" t="s">
        <v>14</v>
      </c>
      <c r="J185" t="s">
        <v>14</v>
      </c>
      <c r="K185" t="s">
        <v>15</v>
      </c>
      <c r="L185" s="3">
        <v>45410400000</v>
      </c>
    </row>
    <row r="186" spans="1:12" x14ac:dyDescent="0.35">
      <c r="A186" t="s">
        <v>467</v>
      </c>
      <c r="B186" s="1">
        <v>287</v>
      </c>
      <c r="C186" s="2">
        <v>12909000000</v>
      </c>
      <c r="D186" s="8" t="s">
        <v>1719</v>
      </c>
      <c r="E186" s="4">
        <v>2150000000</v>
      </c>
      <c r="F186" s="1">
        <v>9000</v>
      </c>
      <c r="G186" t="s">
        <v>123</v>
      </c>
      <c r="H186" t="s">
        <v>65</v>
      </c>
      <c r="I186" t="s">
        <v>14</v>
      </c>
      <c r="J186" t="s">
        <v>14</v>
      </c>
      <c r="K186" t="s">
        <v>15</v>
      </c>
      <c r="L186" s="3">
        <v>21423200000</v>
      </c>
    </row>
    <row r="187" spans="1:12" x14ac:dyDescent="0.35">
      <c r="A187" t="s">
        <v>481</v>
      </c>
      <c r="B187" s="1">
        <v>296</v>
      </c>
      <c r="C187" s="2">
        <v>12683000000</v>
      </c>
      <c r="D187" s="8" t="s">
        <v>1728</v>
      </c>
      <c r="E187" s="4">
        <v>2146000000</v>
      </c>
      <c r="F187" s="1">
        <v>27500</v>
      </c>
      <c r="G187" t="s">
        <v>94</v>
      </c>
      <c r="H187" t="s">
        <v>390</v>
      </c>
      <c r="I187" t="s">
        <v>14</v>
      </c>
      <c r="J187" t="s">
        <v>14</v>
      </c>
      <c r="K187" t="s">
        <v>15</v>
      </c>
      <c r="L187" s="3">
        <v>53748200000</v>
      </c>
    </row>
    <row r="188" spans="1:12" x14ac:dyDescent="0.35">
      <c r="A188" t="s">
        <v>336</v>
      </c>
      <c r="B188" s="1">
        <v>194</v>
      </c>
      <c r="C188" s="2">
        <v>18507000000</v>
      </c>
      <c r="D188" s="8" t="s">
        <v>1626</v>
      </c>
      <c r="E188" s="4">
        <v>2137000000</v>
      </c>
      <c r="F188" s="1">
        <v>330600</v>
      </c>
      <c r="G188" t="s">
        <v>19</v>
      </c>
      <c r="H188" t="s">
        <v>337</v>
      </c>
      <c r="I188" t="s">
        <v>14</v>
      </c>
      <c r="J188" t="s">
        <v>14</v>
      </c>
      <c r="K188" t="s">
        <v>15</v>
      </c>
      <c r="L188" s="3">
        <v>47035000000</v>
      </c>
    </row>
    <row r="189" spans="1:12" x14ac:dyDescent="0.35">
      <c r="A189" t="s">
        <v>275</v>
      </c>
      <c r="B189" s="1">
        <v>149</v>
      </c>
      <c r="C189" s="2">
        <v>24021000000</v>
      </c>
      <c r="D189" s="8" t="s">
        <v>1581</v>
      </c>
      <c r="E189" s="4">
        <v>2131000000</v>
      </c>
      <c r="F189" s="1">
        <v>59900</v>
      </c>
      <c r="G189" t="s">
        <v>113</v>
      </c>
      <c r="H189" t="s">
        <v>171</v>
      </c>
      <c r="I189" t="s">
        <v>14</v>
      </c>
      <c r="J189" t="s">
        <v>15</v>
      </c>
      <c r="K189" t="s">
        <v>15</v>
      </c>
      <c r="L189" s="3">
        <v>29140900000</v>
      </c>
    </row>
    <row r="190" spans="1:12" x14ac:dyDescent="0.35">
      <c r="A190" t="s">
        <v>990</v>
      </c>
      <c r="B190" s="1">
        <v>670</v>
      </c>
      <c r="C190" s="2">
        <v>4230000000</v>
      </c>
      <c r="D190" s="8" t="s">
        <v>2100</v>
      </c>
      <c r="E190" s="4">
        <v>2126000000</v>
      </c>
      <c r="F190" s="1">
        <v>5970</v>
      </c>
      <c r="G190" t="s">
        <v>30</v>
      </c>
      <c r="H190" t="s">
        <v>65</v>
      </c>
      <c r="I190" t="s">
        <v>14</v>
      </c>
      <c r="J190" t="s">
        <v>14</v>
      </c>
      <c r="K190" t="s">
        <v>15</v>
      </c>
      <c r="L190" s="3">
        <v>7042200000</v>
      </c>
    </row>
    <row r="191" spans="1:12" x14ac:dyDescent="0.35">
      <c r="A191" t="s">
        <v>415</v>
      </c>
      <c r="B191" s="1">
        <v>248</v>
      </c>
      <c r="C191" s="2">
        <v>14643000000</v>
      </c>
      <c r="D191" s="8" t="s">
        <v>1680</v>
      </c>
      <c r="E191" s="4">
        <v>2118000000</v>
      </c>
      <c r="F191" s="1">
        <v>1932</v>
      </c>
      <c r="G191" t="s">
        <v>27</v>
      </c>
      <c r="H191" t="s">
        <v>28</v>
      </c>
      <c r="I191" t="s">
        <v>14</v>
      </c>
      <c r="J191" t="s">
        <v>14</v>
      </c>
      <c r="K191" t="s">
        <v>15</v>
      </c>
      <c r="L191" s="3">
        <v>60728300000</v>
      </c>
    </row>
    <row r="192" spans="1:12" x14ac:dyDescent="0.35">
      <c r="A192" t="s">
        <v>557</v>
      </c>
      <c r="B192" s="1">
        <v>350</v>
      </c>
      <c r="C192" s="2">
        <v>10323000000</v>
      </c>
      <c r="D192" s="8" t="s">
        <v>1782</v>
      </c>
      <c r="E192" s="4">
        <v>2099100000</v>
      </c>
      <c r="F192" s="1">
        <v>20750</v>
      </c>
      <c r="G192" t="s">
        <v>143</v>
      </c>
      <c r="H192" t="s">
        <v>558</v>
      </c>
      <c r="I192" t="s">
        <v>14</v>
      </c>
      <c r="J192" t="s">
        <v>14</v>
      </c>
      <c r="K192" t="s">
        <v>15</v>
      </c>
      <c r="L192" s="3">
        <v>55409400000</v>
      </c>
    </row>
    <row r="193" spans="1:12" x14ac:dyDescent="0.35">
      <c r="A193" t="s">
        <v>309</v>
      </c>
      <c r="B193" s="1">
        <v>173</v>
      </c>
      <c r="C193" s="2">
        <v>20248000000</v>
      </c>
      <c r="D193" s="8" t="s">
        <v>1605</v>
      </c>
      <c r="E193" s="4">
        <v>2092000000</v>
      </c>
      <c r="F193" s="1">
        <v>75000</v>
      </c>
      <c r="G193" t="s">
        <v>22</v>
      </c>
      <c r="H193" t="s">
        <v>310</v>
      </c>
      <c r="I193" t="s">
        <v>14</v>
      </c>
      <c r="J193" t="s">
        <v>14</v>
      </c>
      <c r="K193" t="s">
        <v>15</v>
      </c>
      <c r="L193" s="3">
        <v>75749100000</v>
      </c>
    </row>
    <row r="194" spans="1:12" x14ac:dyDescent="0.35">
      <c r="A194" t="s">
        <v>724</v>
      </c>
      <c r="B194" s="1">
        <v>474</v>
      </c>
      <c r="C194" s="2">
        <v>6918700000</v>
      </c>
      <c r="D194" s="8" t="s">
        <v>1905</v>
      </c>
      <c r="E194" s="4">
        <v>2078300000</v>
      </c>
      <c r="F194" s="1">
        <v>11425</v>
      </c>
      <c r="G194" t="s">
        <v>19</v>
      </c>
      <c r="H194" t="s">
        <v>725</v>
      </c>
      <c r="I194" t="s">
        <v>14</v>
      </c>
      <c r="J194" t="s">
        <v>14</v>
      </c>
      <c r="K194" t="s">
        <v>15</v>
      </c>
      <c r="L194" s="3">
        <v>55170900000</v>
      </c>
    </row>
    <row r="195" spans="1:12" x14ac:dyDescent="0.35">
      <c r="A195" t="s">
        <v>578</v>
      </c>
      <c r="B195" s="1">
        <v>366</v>
      </c>
      <c r="C195" s="2">
        <v>9633000000</v>
      </c>
      <c r="D195" s="8" t="s">
        <v>1798</v>
      </c>
      <c r="E195" s="4">
        <v>2062000000</v>
      </c>
      <c r="F195" s="1">
        <v>17350</v>
      </c>
      <c r="G195" t="s">
        <v>19</v>
      </c>
      <c r="H195" t="s">
        <v>33</v>
      </c>
      <c r="I195" t="s">
        <v>14</v>
      </c>
      <c r="J195" t="s">
        <v>14</v>
      </c>
      <c r="K195" t="s">
        <v>15</v>
      </c>
      <c r="L195" s="3">
        <v>135988000000</v>
      </c>
    </row>
    <row r="196" spans="1:12" x14ac:dyDescent="0.35">
      <c r="A196" t="s">
        <v>681</v>
      </c>
      <c r="B196" s="1">
        <v>440</v>
      </c>
      <c r="C196" s="2">
        <v>7776000000</v>
      </c>
      <c r="D196" s="8" t="s">
        <v>1872</v>
      </c>
      <c r="E196" s="4">
        <v>2037000000</v>
      </c>
      <c r="F196" s="1">
        <v>12100</v>
      </c>
      <c r="G196" t="s">
        <v>22</v>
      </c>
      <c r="H196" t="s">
        <v>249</v>
      </c>
      <c r="I196" t="s">
        <v>14</v>
      </c>
      <c r="J196" t="s">
        <v>15</v>
      </c>
      <c r="K196" t="s">
        <v>15</v>
      </c>
      <c r="L196" s="3">
        <v>69420000000</v>
      </c>
    </row>
    <row r="197" spans="1:12" x14ac:dyDescent="0.35">
      <c r="A197" t="s">
        <v>316</v>
      </c>
      <c r="B197" s="1">
        <v>179</v>
      </c>
      <c r="C197" s="2">
        <v>19687000000</v>
      </c>
      <c r="D197" s="8" t="s">
        <v>1611</v>
      </c>
      <c r="E197" s="4">
        <v>2033000000</v>
      </c>
      <c r="F197" s="1">
        <v>36000</v>
      </c>
      <c r="G197" t="s">
        <v>42</v>
      </c>
      <c r="H197" t="s">
        <v>317</v>
      </c>
      <c r="I197" t="s">
        <v>14</v>
      </c>
      <c r="J197" t="s">
        <v>14</v>
      </c>
      <c r="K197" t="s">
        <v>15</v>
      </c>
      <c r="L197" s="3">
        <v>11533400000</v>
      </c>
    </row>
    <row r="198" spans="1:12" x14ac:dyDescent="0.35">
      <c r="A198" t="s">
        <v>330</v>
      </c>
      <c r="B198" s="1">
        <v>320</v>
      </c>
      <c r="C198" s="2">
        <v>11778000000</v>
      </c>
      <c r="D198" s="8" t="s">
        <v>1752</v>
      </c>
      <c r="E198" s="4">
        <v>2015000000</v>
      </c>
      <c r="F198" s="1">
        <v>14550</v>
      </c>
      <c r="G198" t="s">
        <v>143</v>
      </c>
      <c r="H198" t="s">
        <v>76</v>
      </c>
      <c r="I198" t="s">
        <v>14</v>
      </c>
      <c r="J198" t="s">
        <v>14</v>
      </c>
      <c r="K198" t="s">
        <v>15</v>
      </c>
      <c r="L198" s="3">
        <v>15785400000</v>
      </c>
    </row>
    <row r="199" spans="1:12" x14ac:dyDescent="0.35">
      <c r="A199" t="s">
        <v>630</v>
      </c>
      <c r="B199" s="1">
        <v>403</v>
      </c>
      <c r="C199" s="2">
        <v>8614900000</v>
      </c>
      <c r="D199" s="8" t="s">
        <v>1835</v>
      </c>
      <c r="E199" s="4">
        <v>1998000000</v>
      </c>
      <c r="F199" s="1">
        <v>9300</v>
      </c>
      <c r="G199" t="s">
        <v>94</v>
      </c>
      <c r="H199" t="s">
        <v>631</v>
      </c>
      <c r="I199" t="s">
        <v>14</v>
      </c>
      <c r="J199" t="s">
        <v>14</v>
      </c>
      <c r="K199" t="s">
        <v>15</v>
      </c>
      <c r="L199" s="3">
        <v>43763500000</v>
      </c>
    </row>
    <row r="200" spans="1:12" x14ac:dyDescent="0.35">
      <c r="A200" t="s">
        <v>122</v>
      </c>
      <c r="B200" s="1">
        <v>53</v>
      </c>
      <c r="C200" s="2">
        <v>67418000000</v>
      </c>
      <c r="D200" s="8" t="s">
        <v>1485</v>
      </c>
      <c r="E200" s="4">
        <v>1995000000</v>
      </c>
      <c r="F200" s="1">
        <v>171000</v>
      </c>
      <c r="G200" t="s">
        <v>123</v>
      </c>
      <c r="H200" t="s">
        <v>124</v>
      </c>
      <c r="I200" t="s">
        <v>14</v>
      </c>
      <c r="J200" t="s">
        <v>14</v>
      </c>
      <c r="K200" t="s">
        <v>15</v>
      </c>
      <c r="L200" s="3">
        <v>181438000000</v>
      </c>
    </row>
    <row r="201" spans="1:12" x14ac:dyDescent="0.35">
      <c r="A201" t="s">
        <v>547</v>
      </c>
      <c r="B201" s="1">
        <v>342</v>
      </c>
      <c r="C201" s="2">
        <v>10788000000</v>
      </c>
      <c r="D201" s="8" t="s">
        <v>1774</v>
      </c>
      <c r="E201" s="4">
        <v>1995000000</v>
      </c>
      <c r="F201" s="1">
        <v>44500</v>
      </c>
      <c r="G201" t="s">
        <v>22</v>
      </c>
      <c r="H201" t="s">
        <v>548</v>
      </c>
      <c r="I201" t="s">
        <v>14</v>
      </c>
      <c r="J201" t="s">
        <v>14</v>
      </c>
      <c r="K201" t="s">
        <v>15</v>
      </c>
      <c r="L201" s="3">
        <v>16348600000</v>
      </c>
    </row>
    <row r="202" spans="1:12" x14ac:dyDescent="0.35">
      <c r="A202" t="s">
        <v>700</v>
      </c>
      <c r="B202" s="1">
        <v>454</v>
      </c>
      <c r="C202" s="2">
        <v>7462000000</v>
      </c>
      <c r="D202" s="8" t="s">
        <v>1886</v>
      </c>
      <c r="E202" s="4">
        <v>1995000000</v>
      </c>
      <c r="F202" s="1">
        <v>6600</v>
      </c>
      <c r="G202" t="s">
        <v>30</v>
      </c>
      <c r="H202" t="s">
        <v>60</v>
      </c>
      <c r="I202" t="s">
        <v>14</v>
      </c>
      <c r="J202" t="s">
        <v>14</v>
      </c>
      <c r="K202" t="s">
        <v>15</v>
      </c>
      <c r="L202" s="3">
        <v>12367800000</v>
      </c>
    </row>
    <row r="203" spans="1:12" x14ac:dyDescent="0.35">
      <c r="A203" t="s">
        <v>367</v>
      </c>
      <c r="B203" s="1">
        <v>214</v>
      </c>
      <c r="C203" s="2">
        <v>17108000000</v>
      </c>
      <c r="D203" s="8" t="s">
        <v>1646</v>
      </c>
      <c r="E203" s="4">
        <v>1994000000</v>
      </c>
      <c r="F203" s="1">
        <v>46000</v>
      </c>
      <c r="G203" t="s">
        <v>22</v>
      </c>
      <c r="H203" t="s">
        <v>368</v>
      </c>
      <c r="I203" t="s">
        <v>14</v>
      </c>
      <c r="J203" t="s">
        <v>14</v>
      </c>
      <c r="K203" t="s">
        <v>15</v>
      </c>
      <c r="L203" s="3">
        <v>100978000000</v>
      </c>
    </row>
    <row r="204" spans="1:12" x14ac:dyDescent="0.35">
      <c r="A204" t="s">
        <v>1121</v>
      </c>
      <c r="B204" s="1">
        <v>765</v>
      </c>
      <c r="C204" s="2">
        <v>3415800000</v>
      </c>
      <c r="D204" s="8" t="s">
        <v>2193</v>
      </c>
      <c r="E204" s="4">
        <v>1953300000</v>
      </c>
      <c r="F204" s="1">
        <v>5800</v>
      </c>
      <c r="G204" t="s">
        <v>30</v>
      </c>
      <c r="H204" t="s">
        <v>646</v>
      </c>
      <c r="I204" t="s">
        <v>14</v>
      </c>
      <c r="J204" t="s">
        <v>14</v>
      </c>
      <c r="K204" t="s">
        <v>15</v>
      </c>
      <c r="L204" s="3">
        <v>68438200000</v>
      </c>
    </row>
    <row r="205" spans="1:12" x14ac:dyDescent="0.35">
      <c r="A205" t="s">
        <v>442</v>
      </c>
      <c r="B205" s="1">
        <v>267</v>
      </c>
      <c r="C205" s="2">
        <v>13926900000</v>
      </c>
      <c r="D205" s="8" t="s">
        <v>1699</v>
      </c>
      <c r="E205" s="4">
        <v>1946300000</v>
      </c>
      <c r="F205" s="1">
        <v>6182</v>
      </c>
      <c r="G205" t="s">
        <v>239</v>
      </c>
      <c r="H205" t="s">
        <v>51</v>
      </c>
      <c r="I205" t="s">
        <v>14</v>
      </c>
      <c r="J205" t="s">
        <v>14</v>
      </c>
      <c r="K205" t="s">
        <v>15</v>
      </c>
      <c r="L205" s="3">
        <v>10115700000</v>
      </c>
    </row>
    <row r="206" spans="1:12" x14ac:dyDescent="0.35">
      <c r="A206" t="s">
        <v>436</v>
      </c>
      <c r="B206" s="1">
        <v>263</v>
      </c>
      <c r="C206" s="2">
        <v>14082000000</v>
      </c>
      <c r="D206" s="8" t="s">
        <v>1695</v>
      </c>
      <c r="E206" s="4">
        <v>1906000000</v>
      </c>
      <c r="F206" s="1">
        <v>61200</v>
      </c>
      <c r="G206" t="s">
        <v>113</v>
      </c>
      <c r="H206" t="s">
        <v>436</v>
      </c>
      <c r="I206" t="s">
        <v>14</v>
      </c>
      <c r="J206" t="s">
        <v>14</v>
      </c>
      <c r="K206" t="s">
        <v>15</v>
      </c>
      <c r="L206" s="3">
        <v>31212800000</v>
      </c>
    </row>
    <row r="207" spans="1:12" x14ac:dyDescent="0.35">
      <c r="A207" t="s">
        <v>635</v>
      </c>
      <c r="B207" s="1">
        <v>406</v>
      </c>
      <c r="C207" s="2">
        <v>8537000000</v>
      </c>
      <c r="D207" s="8" t="s">
        <v>1838</v>
      </c>
      <c r="E207" s="4">
        <v>1890000000</v>
      </c>
      <c r="F207" s="1">
        <v>8529</v>
      </c>
      <c r="G207" t="s">
        <v>143</v>
      </c>
      <c r="H207" t="s">
        <v>28</v>
      </c>
      <c r="I207" t="s">
        <v>14</v>
      </c>
      <c r="J207" t="s">
        <v>15</v>
      </c>
      <c r="K207" t="s">
        <v>15</v>
      </c>
      <c r="L207" s="3">
        <v>15434100000</v>
      </c>
    </row>
    <row r="208" spans="1:12" x14ac:dyDescent="0.35">
      <c r="A208" t="s">
        <v>827</v>
      </c>
      <c r="B208" s="1">
        <v>551</v>
      </c>
      <c r="C208" s="2">
        <v>5632300000</v>
      </c>
      <c r="D208" s="8" t="s">
        <v>1982</v>
      </c>
      <c r="E208" s="4">
        <v>1871500000</v>
      </c>
      <c r="F208" s="1">
        <v>6705</v>
      </c>
      <c r="G208" t="s">
        <v>22</v>
      </c>
      <c r="H208" t="s">
        <v>516</v>
      </c>
      <c r="I208" t="s">
        <v>14</v>
      </c>
      <c r="J208" t="s">
        <v>14</v>
      </c>
      <c r="K208" t="s">
        <v>15</v>
      </c>
      <c r="L208" s="3">
        <v>16063000000</v>
      </c>
    </row>
    <row r="209" spans="1:12" x14ac:dyDescent="0.35">
      <c r="A209" t="s">
        <v>312</v>
      </c>
      <c r="B209" s="1">
        <v>175</v>
      </c>
      <c r="C209" s="2">
        <v>19944600000</v>
      </c>
      <c r="D209" s="8" t="s">
        <v>1607</v>
      </c>
      <c r="E209" s="4">
        <v>1864400000</v>
      </c>
      <c r="F209" s="1">
        <v>61626</v>
      </c>
      <c r="G209" t="s">
        <v>143</v>
      </c>
      <c r="H209" t="s">
        <v>306</v>
      </c>
      <c r="I209" t="s">
        <v>14</v>
      </c>
      <c r="J209" t="s">
        <v>14</v>
      </c>
      <c r="K209" t="s">
        <v>15</v>
      </c>
      <c r="L209" s="3">
        <v>65037900000</v>
      </c>
    </row>
    <row r="210" spans="1:12" x14ac:dyDescent="0.35">
      <c r="A210" t="s">
        <v>786</v>
      </c>
      <c r="B210" s="1">
        <v>519</v>
      </c>
      <c r="C210" s="2">
        <v>6105800000</v>
      </c>
      <c r="D210" s="8" t="s">
        <v>1950</v>
      </c>
      <c r="E210" s="4">
        <v>1858700000</v>
      </c>
      <c r="F210" s="1">
        <v>17342</v>
      </c>
      <c r="G210" t="s">
        <v>30</v>
      </c>
      <c r="H210" t="s">
        <v>787</v>
      </c>
      <c r="I210" t="s">
        <v>14</v>
      </c>
      <c r="J210" t="s">
        <v>14</v>
      </c>
      <c r="K210" t="s">
        <v>15</v>
      </c>
      <c r="L210" s="3">
        <v>21875000000</v>
      </c>
    </row>
    <row r="211" spans="1:12" x14ac:dyDescent="0.35">
      <c r="A211" t="s">
        <v>277</v>
      </c>
      <c r="B211" s="1">
        <v>151</v>
      </c>
      <c r="C211" s="2">
        <v>23522300000</v>
      </c>
      <c r="D211" s="8" t="s">
        <v>1583</v>
      </c>
      <c r="E211" s="4">
        <v>1852100000</v>
      </c>
      <c r="F211" s="1">
        <v>28500</v>
      </c>
      <c r="G211" t="s">
        <v>62</v>
      </c>
      <c r="H211" t="s">
        <v>278</v>
      </c>
      <c r="I211" t="s">
        <v>14</v>
      </c>
      <c r="J211" t="s">
        <v>14</v>
      </c>
      <c r="K211" t="s">
        <v>15</v>
      </c>
      <c r="L211" s="3">
        <v>29101000000</v>
      </c>
    </row>
    <row r="212" spans="1:12" x14ac:dyDescent="0.35">
      <c r="A212" t="s">
        <v>354</v>
      </c>
      <c r="B212" s="1">
        <v>206</v>
      </c>
      <c r="C212" s="2">
        <v>17814000000</v>
      </c>
      <c r="D212" s="8" t="s">
        <v>1638</v>
      </c>
      <c r="E212" s="4">
        <v>1846000000</v>
      </c>
      <c r="F212" s="1">
        <v>47000</v>
      </c>
      <c r="G212" t="s">
        <v>127</v>
      </c>
      <c r="H212" t="s">
        <v>355</v>
      </c>
      <c r="I212" t="s">
        <v>14</v>
      </c>
      <c r="J212" t="s">
        <v>14</v>
      </c>
      <c r="K212" t="s">
        <v>15</v>
      </c>
      <c r="L212" s="3">
        <v>47969600000</v>
      </c>
    </row>
    <row r="213" spans="1:12" x14ac:dyDescent="0.35">
      <c r="A213" t="s">
        <v>606</v>
      </c>
      <c r="B213" s="1">
        <v>386</v>
      </c>
      <c r="C213" s="2">
        <v>9124000000</v>
      </c>
      <c r="D213" s="8" t="s">
        <v>1818</v>
      </c>
      <c r="E213" s="4">
        <v>1838500000</v>
      </c>
      <c r="F213" s="1">
        <v>2153</v>
      </c>
      <c r="G213" t="s">
        <v>30</v>
      </c>
      <c r="H213" t="s">
        <v>65</v>
      </c>
      <c r="I213" t="s">
        <v>15</v>
      </c>
      <c r="J213" t="s">
        <v>14</v>
      </c>
      <c r="K213" t="s">
        <v>15</v>
      </c>
      <c r="L213" s="3">
        <v>37194000000</v>
      </c>
    </row>
    <row r="214" spans="1:12" x14ac:dyDescent="0.35">
      <c r="A214" t="s">
        <v>243</v>
      </c>
      <c r="B214" s="1">
        <v>126</v>
      </c>
      <c r="C214" s="2">
        <v>27746000000</v>
      </c>
      <c r="D214" s="8" t="s">
        <v>1558</v>
      </c>
      <c r="E214" s="4">
        <v>1836600000</v>
      </c>
      <c r="F214" s="1">
        <v>105000</v>
      </c>
      <c r="G214" t="s">
        <v>30</v>
      </c>
      <c r="H214" t="s">
        <v>43</v>
      </c>
      <c r="I214" t="s">
        <v>14</v>
      </c>
      <c r="J214" t="s">
        <v>14</v>
      </c>
      <c r="K214" t="s">
        <v>15</v>
      </c>
      <c r="L214" s="3">
        <v>30414200000</v>
      </c>
    </row>
    <row r="215" spans="1:12" x14ac:dyDescent="0.35">
      <c r="A215" t="s">
        <v>792</v>
      </c>
      <c r="B215" s="1">
        <v>524</v>
      </c>
      <c r="C215" s="2">
        <v>6027000000</v>
      </c>
      <c r="D215" s="8" t="s">
        <v>1955</v>
      </c>
      <c r="E215" s="4">
        <v>1833000000</v>
      </c>
      <c r="F215" s="1">
        <v>6567</v>
      </c>
      <c r="G215" t="s">
        <v>30</v>
      </c>
      <c r="H215" t="s">
        <v>109</v>
      </c>
      <c r="I215" t="s">
        <v>14</v>
      </c>
      <c r="J215" t="s">
        <v>14</v>
      </c>
      <c r="K215" t="s">
        <v>15</v>
      </c>
      <c r="L215" s="3">
        <v>32901000000</v>
      </c>
    </row>
    <row r="216" spans="1:12" x14ac:dyDescent="0.35">
      <c r="A216" t="s">
        <v>643</v>
      </c>
      <c r="B216" s="1">
        <v>411</v>
      </c>
      <c r="C216" s="2">
        <v>8425500000</v>
      </c>
      <c r="D216" s="8" t="s">
        <v>1843</v>
      </c>
      <c r="E216" s="4">
        <v>1831200000</v>
      </c>
      <c r="F216" s="1">
        <v>10300</v>
      </c>
      <c r="G216" t="s">
        <v>30</v>
      </c>
      <c r="H216" t="s">
        <v>644</v>
      </c>
      <c r="I216" t="s">
        <v>14</v>
      </c>
      <c r="J216" t="s">
        <v>15</v>
      </c>
      <c r="K216" t="s">
        <v>15</v>
      </c>
      <c r="L216" s="3">
        <v>14019300000</v>
      </c>
    </row>
    <row r="217" spans="1:12" x14ac:dyDescent="0.35">
      <c r="A217" t="s">
        <v>349</v>
      </c>
      <c r="B217" s="1">
        <v>203</v>
      </c>
      <c r="C217" s="2">
        <v>17931000000</v>
      </c>
      <c r="D217" s="8" t="s">
        <v>1635</v>
      </c>
      <c r="E217" s="4">
        <v>1816000000</v>
      </c>
      <c r="F217" s="1">
        <v>48500</v>
      </c>
      <c r="G217" t="s">
        <v>268</v>
      </c>
      <c r="H217" t="s">
        <v>76</v>
      </c>
      <c r="I217" t="s">
        <v>14</v>
      </c>
      <c r="J217" t="s">
        <v>14</v>
      </c>
      <c r="K217" t="s">
        <v>15</v>
      </c>
      <c r="L217" s="3">
        <v>65802800000</v>
      </c>
    </row>
    <row r="218" spans="1:12" x14ac:dyDescent="0.35">
      <c r="A218" t="s">
        <v>320</v>
      </c>
      <c r="B218" s="1">
        <v>182</v>
      </c>
      <c r="C218" s="2">
        <v>19440000000</v>
      </c>
      <c r="D218" s="8" t="s">
        <v>1614</v>
      </c>
      <c r="E218" s="4">
        <v>1814000000</v>
      </c>
      <c r="F218" s="1">
        <v>45000</v>
      </c>
      <c r="G218" t="s">
        <v>111</v>
      </c>
      <c r="H218" t="s">
        <v>28</v>
      </c>
      <c r="I218" t="s">
        <v>14</v>
      </c>
      <c r="J218" t="s">
        <v>14</v>
      </c>
      <c r="K218" t="s">
        <v>15</v>
      </c>
      <c r="L218" s="3">
        <v>41496100000</v>
      </c>
    </row>
    <row r="219" spans="1:12" x14ac:dyDescent="0.35">
      <c r="A219" t="s">
        <v>380</v>
      </c>
      <c r="B219" s="1">
        <v>223</v>
      </c>
      <c r="C219" s="2">
        <v>16610000000</v>
      </c>
      <c r="D219" s="8" t="s">
        <v>1655</v>
      </c>
      <c r="E219" s="4">
        <v>1784000000</v>
      </c>
      <c r="F219" s="1">
        <v>10529</v>
      </c>
      <c r="G219" t="s">
        <v>27</v>
      </c>
      <c r="H219" t="s">
        <v>76</v>
      </c>
      <c r="I219" t="s">
        <v>14</v>
      </c>
      <c r="J219" t="s">
        <v>14</v>
      </c>
      <c r="K219" t="s">
        <v>15</v>
      </c>
      <c r="L219" s="3">
        <v>42878100000</v>
      </c>
    </row>
    <row r="220" spans="1:12" x14ac:dyDescent="0.35">
      <c r="A220" t="s">
        <v>293</v>
      </c>
      <c r="B220" s="1">
        <v>162</v>
      </c>
      <c r="C220" s="2">
        <v>21985000000</v>
      </c>
      <c r="D220" s="8" t="s">
        <v>1594</v>
      </c>
      <c r="E220" s="4">
        <v>1783000000</v>
      </c>
      <c r="F220" s="1">
        <v>69000</v>
      </c>
      <c r="G220" t="s">
        <v>113</v>
      </c>
      <c r="H220" t="s">
        <v>294</v>
      </c>
      <c r="I220" t="s">
        <v>14</v>
      </c>
      <c r="J220" t="s">
        <v>14</v>
      </c>
      <c r="K220" t="s">
        <v>15</v>
      </c>
      <c r="L220" s="3">
        <v>10101200000</v>
      </c>
    </row>
    <row r="221" spans="1:12" x14ac:dyDescent="0.35">
      <c r="A221" t="s">
        <v>399</v>
      </c>
      <c r="B221" s="1">
        <v>237</v>
      </c>
      <c r="C221" s="2">
        <v>15655000000</v>
      </c>
      <c r="D221" s="8" t="s">
        <v>1669</v>
      </c>
      <c r="E221" s="4">
        <v>1759000000</v>
      </c>
      <c r="F221" s="1">
        <v>21000</v>
      </c>
      <c r="G221" t="s">
        <v>94</v>
      </c>
      <c r="H221" t="s">
        <v>58</v>
      </c>
      <c r="I221" t="s">
        <v>14</v>
      </c>
      <c r="J221" t="s">
        <v>14</v>
      </c>
      <c r="K221" t="s">
        <v>15</v>
      </c>
      <c r="L221" s="3">
        <v>41774900000</v>
      </c>
    </row>
    <row r="222" spans="1:12" x14ac:dyDescent="0.35">
      <c r="A222" t="s">
        <v>296</v>
      </c>
      <c r="B222" s="1">
        <v>164</v>
      </c>
      <c r="C222" s="2">
        <v>21780000000</v>
      </c>
      <c r="D222" s="8" t="s">
        <v>1596</v>
      </c>
      <c r="E222" s="4">
        <v>1752000000</v>
      </c>
      <c r="F222" s="1">
        <v>38200</v>
      </c>
      <c r="G222" t="s">
        <v>198</v>
      </c>
      <c r="H222" t="s">
        <v>97</v>
      </c>
      <c r="I222" t="s">
        <v>14</v>
      </c>
      <c r="J222" t="s">
        <v>14</v>
      </c>
      <c r="K222" t="s">
        <v>15</v>
      </c>
      <c r="L222" s="3">
        <v>17301100000</v>
      </c>
    </row>
    <row r="223" spans="1:12" x14ac:dyDescent="0.35">
      <c r="A223" t="s">
        <v>422</v>
      </c>
      <c r="B223" s="1">
        <v>253</v>
      </c>
      <c r="C223" s="2">
        <v>14347600000</v>
      </c>
      <c r="D223" s="8" t="s">
        <v>1685</v>
      </c>
      <c r="E223" s="4">
        <v>1746100000</v>
      </c>
      <c r="F223" s="1">
        <v>54640</v>
      </c>
      <c r="G223" t="s">
        <v>113</v>
      </c>
      <c r="H223" t="s">
        <v>306</v>
      </c>
      <c r="I223" t="s">
        <v>14</v>
      </c>
      <c r="J223" t="s">
        <v>14</v>
      </c>
      <c r="K223" t="s">
        <v>15</v>
      </c>
      <c r="L223" s="3">
        <v>36456800000</v>
      </c>
    </row>
    <row r="224" spans="1:12" x14ac:dyDescent="0.35">
      <c r="A224" t="s">
        <v>313</v>
      </c>
      <c r="B224" s="1">
        <v>176</v>
      </c>
      <c r="C224" s="2">
        <v>19893900000</v>
      </c>
      <c r="D224" s="8" t="s">
        <v>1608</v>
      </c>
      <c r="E224" s="4">
        <v>1725400000</v>
      </c>
      <c r="F224" s="1">
        <v>28000</v>
      </c>
      <c r="G224" t="s">
        <v>198</v>
      </c>
      <c r="H224" t="s">
        <v>43</v>
      </c>
      <c r="I224" t="s">
        <v>14</v>
      </c>
      <c r="J224" t="s">
        <v>14</v>
      </c>
      <c r="K224" t="s">
        <v>15</v>
      </c>
      <c r="L224" s="3">
        <v>9205000000</v>
      </c>
    </row>
    <row r="225" spans="1:12" x14ac:dyDescent="0.35">
      <c r="A225" t="s">
        <v>331</v>
      </c>
      <c r="B225" s="1">
        <v>189</v>
      </c>
      <c r="C225" s="2">
        <v>18916200000</v>
      </c>
      <c r="D225" s="8" t="s">
        <v>1621</v>
      </c>
      <c r="E225" s="4">
        <v>1722600000</v>
      </c>
      <c r="F225" s="1">
        <v>100000</v>
      </c>
      <c r="G225" t="s">
        <v>12</v>
      </c>
      <c r="H225" t="s">
        <v>47</v>
      </c>
      <c r="I225" t="s">
        <v>14</v>
      </c>
      <c r="J225" t="s">
        <v>15</v>
      </c>
      <c r="K225" t="s">
        <v>15</v>
      </c>
      <c r="L225" s="3">
        <v>31741700000</v>
      </c>
    </row>
    <row r="226" spans="1:12" x14ac:dyDescent="0.35">
      <c r="A226" t="s">
        <v>426</v>
      </c>
      <c r="B226" s="1">
        <v>256</v>
      </c>
      <c r="C226" s="2">
        <v>14262700000</v>
      </c>
      <c r="D226" s="8" t="s">
        <v>1688</v>
      </c>
      <c r="E226" s="4">
        <v>1710600000</v>
      </c>
      <c r="F226" s="1">
        <v>18600</v>
      </c>
      <c r="G226" t="s">
        <v>30</v>
      </c>
      <c r="H226" t="s">
        <v>427</v>
      </c>
      <c r="I226" t="s">
        <v>14</v>
      </c>
      <c r="J226" t="s">
        <v>14</v>
      </c>
      <c r="K226" t="s">
        <v>15</v>
      </c>
      <c r="L226" s="3">
        <v>19176700000</v>
      </c>
    </row>
    <row r="227" spans="1:12" x14ac:dyDescent="0.35">
      <c r="A227" t="s">
        <v>970</v>
      </c>
      <c r="B227" s="1">
        <v>656</v>
      </c>
      <c r="C227" s="2">
        <v>4427900000</v>
      </c>
      <c r="D227" s="8" t="s">
        <v>2086</v>
      </c>
      <c r="E227" s="4">
        <v>1709300000</v>
      </c>
      <c r="F227" s="1">
        <v>3030</v>
      </c>
      <c r="G227" t="s">
        <v>30</v>
      </c>
      <c r="H227" t="s">
        <v>146</v>
      </c>
      <c r="I227" t="s">
        <v>14</v>
      </c>
      <c r="J227" t="s">
        <v>14</v>
      </c>
      <c r="K227" t="s">
        <v>15</v>
      </c>
      <c r="L227" s="3">
        <v>40337700000</v>
      </c>
    </row>
    <row r="228" spans="1:12" x14ac:dyDescent="0.35">
      <c r="A228" t="s">
        <v>199</v>
      </c>
      <c r="B228" s="1">
        <v>99</v>
      </c>
      <c r="C228" s="2">
        <v>36347000000</v>
      </c>
      <c r="D228" s="8" t="s">
        <v>1531</v>
      </c>
      <c r="E228" s="4">
        <v>1706000000</v>
      </c>
      <c r="F228" s="1">
        <v>31518</v>
      </c>
      <c r="G228" t="s">
        <v>27</v>
      </c>
      <c r="H228" t="s">
        <v>95</v>
      </c>
      <c r="I228" t="s">
        <v>14</v>
      </c>
      <c r="J228" t="s">
        <v>14</v>
      </c>
      <c r="K228" t="s">
        <v>15</v>
      </c>
      <c r="L228" s="3">
        <v>42832000000</v>
      </c>
    </row>
    <row r="229" spans="1:12" x14ac:dyDescent="0.35">
      <c r="A229" t="s">
        <v>818</v>
      </c>
      <c r="B229" s="1">
        <v>545</v>
      </c>
      <c r="C229" s="2">
        <v>5710100000</v>
      </c>
      <c r="D229" s="8" t="s">
        <v>1976</v>
      </c>
      <c r="E229" s="4">
        <v>1704600000</v>
      </c>
      <c r="F229" s="1">
        <v>9793</v>
      </c>
      <c r="G229" t="s">
        <v>22</v>
      </c>
      <c r="H229" t="s">
        <v>819</v>
      </c>
      <c r="I229" t="s">
        <v>14</v>
      </c>
      <c r="J229" t="s">
        <v>14</v>
      </c>
      <c r="K229" t="s">
        <v>15</v>
      </c>
      <c r="L229" s="3">
        <v>108362000000</v>
      </c>
    </row>
    <row r="230" spans="1:12" x14ac:dyDescent="0.35">
      <c r="A230" t="s">
        <v>363</v>
      </c>
      <c r="B230" s="1">
        <v>212</v>
      </c>
      <c r="C230" s="2">
        <v>17252700000</v>
      </c>
      <c r="D230" s="8" t="s">
        <v>1644</v>
      </c>
      <c r="E230" s="4">
        <v>1689200000</v>
      </c>
      <c r="F230" s="1">
        <v>71300</v>
      </c>
      <c r="G230" t="s">
        <v>111</v>
      </c>
      <c r="H230" t="s">
        <v>364</v>
      </c>
      <c r="I230" t="s">
        <v>14</v>
      </c>
      <c r="J230" t="s">
        <v>14</v>
      </c>
      <c r="K230" t="s">
        <v>15</v>
      </c>
      <c r="L230" s="3">
        <v>22843300000</v>
      </c>
    </row>
    <row r="231" spans="1:12" x14ac:dyDescent="0.35">
      <c r="A231" t="s">
        <v>607</v>
      </c>
      <c r="B231" s="1">
        <v>387</v>
      </c>
      <c r="C231" s="2">
        <v>9039900000</v>
      </c>
      <c r="D231" s="8" t="s">
        <v>1819</v>
      </c>
      <c r="E231" s="4">
        <v>1674400000</v>
      </c>
      <c r="F231" s="1">
        <v>5556</v>
      </c>
      <c r="G231" t="s">
        <v>30</v>
      </c>
      <c r="H231" t="s">
        <v>65</v>
      </c>
      <c r="I231" t="s">
        <v>14</v>
      </c>
      <c r="J231" t="s">
        <v>14</v>
      </c>
      <c r="K231" t="s">
        <v>15</v>
      </c>
      <c r="L231" s="3">
        <v>7248000000</v>
      </c>
    </row>
    <row r="232" spans="1:12" x14ac:dyDescent="0.35">
      <c r="A232" t="s">
        <v>302</v>
      </c>
      <c r="B232" s="1">
        <v>169</v>
      </c>
      <c r="C232" s="2">
        <v>20613000000</v>
      </c>
      <c r="D232" s="8" t="s">
        <v>1601</v>
      </c>
      <c r="E232" s="4">
        <v>1664000000</v>
      </c>
      <c r="F232" s="1">
        <v>58000</v>
      </c>
      <c r="G232" t="s">
        <v>113</v>
      </c>
      <c r="H232" t="s">
        <v>303</v>
      </c>
      <c r="I232" t="s">
        <v>14</v>
      </c>
      <c r="J232" t="s">
        <v>14</v>
      </c>
      <c r="K232" t="s">
        <v>15</v>
      </c>
      <c r="L232" s="3">
        <v>39127400000</v>
      </c>
    </row>
    <row r="233" spans="1:12" x14ac:dyDescent="0.35">
      <c r="A233" t="s">
        <v>817</v>
      </c>
      <c r="B233" s="1">
        <v>544</v>
      </c>
      <c r="C233" s="2">
        <v>5719300000</v>
      </c>
      <c r="D233" s="8" t="s">
        <v>1975</v>
      </c>
      <c r="E233" s="4">
        <v>1661000000</v>
      </c>
      <c r="F233" s="1">
        <v>1254</v>
      </c>
      <c r="G233" t="s">
        <v>27</v>
      </c>
      <c r="H233" t="s">
        <v>503</v>
      </c>
      <c r="I233" t="s">
        <v>14</v>
      </c>
      <c r="J233" t="s">
        <v>14</v>
      </c>
      <c r="K233" t="s">
        <v>15</v>
      </c>
      <c r="L233" s="3">
        <v>22342400000</v>
      </c>
    </row>
    <row r="234" spans="1:12" x14ac:dyDescent="0.35">
      <c r="A234" t="s">
        <v>59</v>
      </c>
      <c r="B234" s="1">
        <v>21</v>
      </c>
      <c r="C234" s="2">
        <v>137888000000</v>
      </c>
      <c r="D234" s="8" t="s">
        <v>1453</v>
      </c>
      <c r="E234" s="4">
        <v>1655000000</v>
      </c>
      <c r="F234" s="1">
        <v>420000</v>
      </c>
      <c r="G234" t="s">
        <v>53</v>
      </c>
      <c r="H234" t="s">
        <v>60</v>
      </c>
      <c r="I234" t="s">
        <v>14</v>
      </c>
      <c r="J234" t="s">
        <v>14</v>
      </c>
      <c r="K234" t="s">
        <v>15</v>
      </c>
      <c r="L234" s="3">
        <v>33846000000</v>
      </c>
    </row>
    <row r="235" spans="1:12" x14ac:dyDescent="0.35">
      <c r="A235" t="s">
        <v>494</v>
      </c>
      <c r="B235" s="1">
        <v>305</v>
      </c>
      <c r="C235" s="2">
        <v>12357400000</v>
      </c>
      <c r="D235" s="8" t="s">
        <v>1737</v>
      </c>
      <c r="E235" s="4">
        <v>1630600000</v>
      </c>
      <c r="F235" s="1">
        <v>12525</v>
      </c>
      <c r="G235" t="s">
        <v>143</v>
      </c>
      <c r="H235" t="s">
        <v>495</v>
      </c>
      <c r="I235" t="s">
        <v>14</v>
      </c>
      <c r="J235" t="s">
        <v>14</v>
      </c>
      <c r="K235" t="s">
        <v>15</v>
      </c>
      <c r="L235" s="3">
        <v>24492600000</v>
      </c>
    </row>
    <row r="236" spans="1:12" x14ac:dyDescent="0.35">
      <c r="A236" t="s">
        <v>170</v>
      </c>
      <c r="B236" s="1">
        <v>80</v>
      </c>
      <c r="C236" s="2">
        <v>47376000000</v>
      </c>
      <c r="D236" s="8" t="s">
        <v>1512</v>
      </c>
      <c r="E236" s="4">
        <v>1617200000</v>
      </c>
      <c r="F236" s="1">
        <v>24134</v>
      </c>
      <c r="G236" t="s">
        <v>30</v>
      </c>
      <c r="H236" t="s">
        <v>171</v>
      </c>
      <c r="I236" t="s">
        <v>14</v>
      </c>
      <c r="J236" t="s">
        <v>14</v>
      </c>
      <c r="K236" t="s">
        <v>15</v>
      </c>
      <c r="L236" s="3"/>
    </row>
    <row r="237" spans="1:12" x14ac:dyDescent="0.35">
      <c r="A237" t="s">
        <v>490</v>
      </c>
      <c r="B237" s="1">
        <v>303</v>
      </c>
      <c r="C237" s="2">
        <v>12373000000</v>
      </c>
      <c r="D237" s="8" t="s">
        <v>1735</v>
      </c>
      <c r="E237" s="4">
        <v>1605000000</v>
      </c>
      <c r="F237" s="1">
        <v>50000</v>
      </c>
      <c r="G237" t="s">
        <v>30</v>
      </c>
      <c r="H237" t="s">
        <v>491</v>
      </c>
      <c r="I237" t="s">
        <v>14</v>
      </c>
      <c r="J237" t="s">
        <v>15</v>
      </c>
      <c r="K237" t="s">
        <v>15</v>
      </c>
      <c r="L237" s="3"/>
    </row>
    <row r="238" spans="1:12" x14ac:dyDescent="0.35">
      <c r="A238" t="s">
        <v>147</v>
      </c>
      <c r="B238" s="1">
        <v>66</v>
      </c>
      <c r="C238" s="2">
        <v>53228000000</v>
      </c>
      <c r="D238" s="8" t="s">
        <v>1498</v>
      </c>
      <c r="E238" s="4">
        <v>1599000000</v>
      </c>
      <c r="F238" s="1">
        <v>54500</v>
      </c>
      <c r="G238" t="s">
        <v>30</v>
      </c>
      <c r="H238" t="s">
        <v>148</v>
      </c>
      <c r="I238" t="s">
        <v>14</v>
      </c>
      <c r="J238" t="s">
        <v>14</v>
      </c>
      <c r="K238" t="s">
        <v>15</v>
      </c>
      <c r="L238" s="3">
        <v>33721000000</v>
      </c>
    </row>
    <row r="239" spans="1:12" x14ac:dyDescent="0.35">
      <c r="A239" t="s">
        <v>456</v>
      </c>
      <c r="B239" s="1">
        <v>278</v>
      </c>
      <c r="C239" s="2">
        <v>13431000000</v>
      </c>
      <c r="D239" s="8" t="s">
        <v>1710</v>
      </c>
      <c r="E239" s="4">
        <v>1597000000</v>
      </c>
      <c r="F239" s="1">
        <v>11321</v>
      </c>
      <c r="G239" t="s">
        <v>27</v>
      </c>
      <c r="H239" t="s">
        <v>82</v>
      </c>
      <c r="I239" t="s">
        <v>14</v>
      </c>
      <c r="J239" t="s">
        <v>14</v>
      </c>
      <c r="K239" t="s">
        <v>15</v>
      </c>
      <c r="L239" s="3">
        <v>39275900000</v>
      </c>
    </row>
    <row r="240" spans="1:12" x14ac:dyDescent="0.35">
      <c r="A240" t="s">
        <v>545</v>
      </c>
      <c r="B240" s="1">
        <v>341</v>
      </c>
      <c r="C240" s="2">
        <v>10876300000</v>
      </c>
      <c r="D240" s="8" t="s">
        <v>1773</v>
      </c>
      <c r="E240" s="4">
        <v>1590800000</v>
      </c>
      <c r="F240" s="1">
        <v>90000</v>
      </c>
      <c r="G240" t="s">
        <v>19</v>
      </c>
      <c r="H240" t="s">
        <v>546</v>
      </c>
      <c r="I240" t="s">
        <v>14</v>
      </c>
      <c r="J240" t="s">
        <v>14</v>
      </c>
      <c r="K240" t="s">
        <v>15</v>
      </c>
      <c r="L240" s="3">
        <v>45130100000</v>
      </c>
    </row>
    <row r="241" spans="1:12" x14ac:dyDescent="0.35">
      <c r="A241" t="s">
        <v>413</v>
      </c>
      <c r="B241" s="1">
        <v>246</v>
      </c>
      <c r="C241" s="2">
        <v>14657000000</v>
      </c>
      <c r="D241" s="8" t="s">
        <v>1678</v>
      </c>
      <c r="E241" s="4">
        <v>1578000000</v>
      </c>
      <c r="F241" s="1">
        <v>10340</v>
      </c>
      <c r="G241" t="s">
        <v>30</v>
      </c>
      <c r="H241" t="s">
        <v>65</v>
      </c>
      <c r="I241" t="s">
        <v>14</v>
      </c>
      <c r="J241" t="s">
        <v>14</v>
      </c>
      <c r="K241" t="s">
        <v>15</v>
      </c>
      <c r="L241" s="3">
        <v>15971300000</v>
      </c>
    </row>
    <row r="242" spans="1:12" x14ac:dyDescent="0.35">
      <c r="A242" t="s">
        <v>749</v>
      </c>
      <c r="B242" s="1">
        <v>490</v>
      </c>
      <c r="C242" s="2">
        <v>6584000000</v>
      </c>
      <c r="D242" s="8" t="s">
        <v>1921</v>
      </c>
      <c r="E242" s="4">
        <v>1575000000</v>
      </c>
      <c r="F242" s="1">
        <v>25650</v>
      </c>
      <c r="G242" t="s">
        <v>234</v>
      </c>
      <c r="H242" t="s">
        <v>99</v>
      </c>
      <c r="I242" t="s">
        <v>14</v>
      </c>
      <c r="J242" t="s">
        <v>14</v>
      </c>
      <c r="K242" t="s">
        <v>15</v>
      </c>
      <c r="L242" s="3">
        <v>34252900000</v>
      </c>
    </row>
    <row r="243" spans="1:12" x14ac:dyDescent="0.35">
      <c r="A243" t="s">
        <v>540</v>
      </c>
      <c r="B243" s="1">
        <v>338</v>
      </c>
      <c r="C243" s="2">
        <v>10981700000</v>
      </c>
      <c r="D243" s="8" t="s">
        <v>1770</v>
      </c>
      <c r="E243" s="4">
        <v>1556100000</v>
      </c>
      <c r="F243" s="1">
        <v>9610</v>
      </c>
      <c r="G243" t="s">
        <v>22</v>
      </c>
      <c r="H243" t="s">
        <v>339</v>
      </c>
      <c r="I243" t="s">
        <v>14</v>
      </c>
      <c r="J243" t="s">
        <v>14</v>
      </c>
      <c r="K243" t="s">
        <v>15</v>
      </c>
      <c r="L243" s="3">
        <v>30950400000</v>
      </c>
    </row>
    <row r="244" spans="1:12" x14ac:dyDescent="0.35">
      <c r="A244" t="s">
        <v>752</v>
      </c>
      <c r="B244" s="1">
        <v>493</v>
      </c>
      <c r="C244" s="2">
        <v>6488300000</v>
      </c>
      <c r="D244" s="8" t="s">
        <v>1924</v>
      </c>
      <c r="E244" s="4">
        <v>1545300000</v>
      </c>
      <c r="F244" s="1">
        <v>21100</v>
      </c>
      <c r="G244" t="s">
        <v>30</v>
      </c>
      <c r="H244" t="s">
        <v>95</v>
      </c>
      <c r="I244" t="s">
        <v>14</v>
      </c>
      <c r="J244" t="s">
        <v>14</v>
      </c>
      <c r="K244" t="s">
        <v>15</v>
      </c>
      <c r="L244" s="3">
        <v>24215100000</v>
      </c>
    </row>
    <row r="245" spans="1:12" x14ac:dyDescent="0.35">
      <c r="A245" t="s">
        <v>35</v>
      </c>
      <c r="B245" s="1">
        <v>10</v>
      </c>
      <c r="C245" s="2">
        <v>213989000000</v>
      </c>
      <c r="D245" s="8" t="s">
        <v>1442</v>
      </c>
      <c r="E245" s="4">
        <v>1539900000</v>
      </c>
      <c r="F245" s="1">
        <v>40000</v>
      </c>
      <c r="G245" t="s">
        <v>22</v>
      </c>
      <c r="H245" t="s">
        <v>36</v>
      </c>
      <c r="I245" t="s">
        <v>14</v>
      </c>
      <c r="J245" t="s">
        <v>14</v>
      </c>
      <c r="K245" t="s">
        <v>15</v>
      </c>
      <c r="L245" s="3">
        <v>29972000000</v>
      </c>
    </row>
    <row r="246" spans="1:12" x14ac:dyDescent="0.35">
      <c r="A246" t="s">
        <v>592</v>
      </c>
      <c r="B246" s="1">
        <v>376</v>
      </c>
      <c r="C246" s="2">
        <v>9341600000</v>
      </c>
      <c r="D246" s="8" t="s">
        <v>1808</v>
      </c>
      <c r="E246" s="4">
        <v>1534300000</v>
      </c>
      <c r="F246" s="1">
        <v>9600</v>
      </c>
      <c r="G246" t="s">
        <v>30</v>
      </c>
      <c r="H246" t="s">
        <v>95</v>
      </c>
      <c r="I246" t="s">
        <v>14</v>
      </c>
      <c r="J246" t="s">
        <v>14</v>
      </c>
      <c r="K246" t="s">
        <v>15</v>
      </c>
      <c r="L246" s="3">
        <v>7972800000</v>
      </c>
    </row>
    <row r="247" spans="1:12" x14ac:dyDescent="0.35">
      <c r="A247" t="s">
        <v>498</v>
      </c>
      <c r="B247" s="1">
        <v>307</v>
      </c>
      <c r="C247" s="2">
        <v>12293400000</v>
      </c>
      <c r="D247" s="8" t="s">
        <v>1739</v>
      </c>
      <c r="E247" s="4">
        <v>1519900000</v>
      </c>
      <c r="F247" s="1">
        <v>34300</v>
      </c>
      <c r="G247" t="s">
        <v>12</v>
      </c>
      <c r="H247" t="s">
        <v>499</v>
      </c>
      <c r="I247" t="s">
        <v>14</v>
      </c>
      <c r="J247" t="s">
        <v>15</v>
      </c>
      <c r="K247" t="s">
        <v>15</v>
      </c>
      <c r="L247" s="3">
        <v>7986600000</v>
      </c>
    </row>
    <row r="248" spans="1:12" x14ac:dyDescent="0.35">
      <c r="A248" t="s">
        <v>553</v>
      </c>
      <c r="B248" s="1">
        <v>347</v>
      </c>
      <c r="C248" s="2">
        <v>10627000000</v>
      </c>
      <c r="D248" s="8" t="s">
        <v>1779</v>
      </c>
      <c r="E248" s="4">
        <v>1517000000</v>
      </c>
      <c r="F248" s="1">
        <v>4783</v>
      </c>
      <c r="G248" t="s">
        <v>27</v>
      </c>
      <c r="H248" t="s">
        <v>382</v>
      </c>
      <c r="I248" t="s">
        <v>14</v>
      </c>
      <c r="J248" t="s">
        <v>14</v>
      </c>
      <c r="K248" t="s">
        <v>15</v>
      </c>
      <c r="L248" s="3">
        <v>40670400000</v>
      </c>
    </row>
    <row r="249" spans="1:12" x14ac:dyDescent="0.35">
      <c r="A249" t="s">
        <v>869</v>
      </c>
      <c r="B249" s="1">
        <v>582</v>
      </c>
      <c r="C249" s="2">
        <v>5232500000</v>
      </c>
      <c r="D249" s="8" t="s">
        <v>2012</v>
      </c>
      <c r="E249" s="4">
        <v>1503100000</v>
      </c>
      <c r="F249" s="1">
        <v>15700</v>
      </c>
      <c r="G249" t="s">
        <v>22</v>
      </c>
      <c r="H249" t="s">
        <v>870</v>
      </c>
      <c r="I249" t="s">
        <v>14</v>
      </c>
      <c r="J249" t="s">
        <v>14</v>
      </c>
      <c r="K249" t="s">
        <v>15</v>
      </c>
      <c r="L249" s="3">
        <v>73141400000</v>
      </c>
    </row>
    <row r="250" spans="1:12" x14ac:dyDescent="0.35">
      <c r="A250" t="s">
        <v>381</v>
      </c>
      <c r="B250" s="1">
        <v>224</v>
      </c>
      <c r="C250" s="2">
        <v>16540300000</v>
      </c>
      <c r="D250" s="8" t="s">
        <v>1656</v>
      </c>
      <c r="E250" s="4">
        <v>1499700000</v>
      </c>
      <c r="F250" s="1">
        <v>2847</v>
      </c>
      <c r="G250" t="s">
        <v>27</v>
      </c>
      <c r="H250" t="s">
        <v>382</v>
      </c>
      <c r="I250" t="s">
        <v>14</v>
      </c>
      <c r="J250" t="s">
        <v>14</v>
      </c>
      <c r="K250" t="s">
        <v>15</v>
      </c>
      <c r="L250" s="3">
        <v>31516000000</v>
      </c>
    </row>
    <row r="251" spans="1:12" x14ac:dyDescent="0.35">
      <c r="A251" t="s">
        <v>889</v>
      </c>
      <c r="B251" s="1">
        <v>595</v>
      </c>
      <c r="C251" s="2">
        <v>5109100000</v>
      </c>
      <c r="D251" s="8" t="s">
        <v>2025</v>
      </c>
      <c r="E251" s="4">
        <v>1498300000</v>
      </c>
      <c r="F251" s="1">
        <v>10945</v>
      </c>
      <c r="G251" t="s">
        <v>19</v>
      </c>
      <c r="H251" t="s">
        <v>870</v>
      </c>
      <c r="I251" t="s">
        <v>14</v>
      </c>
      <c r="J251" t="s">
        <v>14</v>
      </c>
      <c r="K251" t="s">
        <v>15</v>
      </c>
      <c r="L251" s="3">
        <v>21547500000</v>
      </c>
    </row>
    <row r="252" spans="1:12" x14ac:dyDescent="0.35">
      <c r="A252" t="s">
        <v>429</v>
      </c>
      <c r="B252" s="1">
        <v>258</v>
      </c>
      <c r="C252" s="2">
        <v>14181000000</v>
      </c>
      <c r="D252" s="8" t="s">
        <v>1690</v>
      </c>
      <c r="E252" s="4">
        <v>1488000000</v>
      </c>
      <c r="F252" s="1">
        <v>31000</v>
      </c>
      <c r="G252" t="s">
        <v>94</v>
      </c>
      <c r="H252" t="s">
        <v>430</v>
      </c>
      <c r="I252" t="s">
        <v>14</v>
      </c>
      <c r="J252" t="s">
        <v>14</v>
      </c>
      <c r="K252" t="s">
        <v>15</v>
      </c>
      <c r="L252" s="3">
        <v>21890200000</v>
      </c>
    </row>
    <row r="253" spans="1:12" x14ac:dyDescent="0.35">
      <c r="A253" t="s">
        <v>649</v>
      </c>
      <c r="B253" s="1">
        <v>414</v>
      </c>
      <c r="C253" s="2">
        <v>8352000000</v>
      </c>
      <c r="D253" s="8" t="s">
        <v>1846</v>
      </c>
      <c r="E253" s="4">
        <v>1486000000</v>
      </c>
      <c r="F253" s="1">
        <v>9418</v>
      </c>
      <c r="G253" t="s">
        <v>27</v>
      </c>
      <c r="H253" t="s">
        <v>76</v>
      </c>
      <c r="I253" t="s">
        <v>14</v>
      </c>
      <c r="J253" t="s">
        <v>14</v>
      </c>
      <c r="K253" t="s">
        <v>15</v>
      </c>
      <c r="L253" s="3">
        <v>19285800000</v>
      </c>
    </row>
    <row r="254" spans="1:12" x14ac:dyDescent="0.35">
      <c r="A254" t="s">
        <v>859</v>
      </c>
      <c r="B254" s="1">
        <v>575</v>
      </c>
      <c r="C254" s="2">
        <v>5305000000</v>
      </c>
      <c r="D254" s="8" t="s">
        <v>2006</v>
      </c>
      <c r="E254" s="4">
        <v>1478000000</v>
      </c>
      <c r="F254" s="1">
        <v>6295</v>
      </c>
      <c r="G254" t="s">
        <v>30</v>
      </c>
      <c r="H254" t="s">
        <v>101</v>
      </c>
      <c r="I254" t="s">
        <v>14</v>
      </c>
      <c r="J254" t="s">
        <v>14</v>
      </c>
      <c r="K254" t="s">
        <v>15</v>
      </c>
      <c r="L254" s="3">
        <v>29113600000</v>
      </c>
    </row>
    <row r="255" spans="1:12" x14ac:dyDescent="0.35">
      <c r="A255" t="s">
        <v>608</v>
      </c>
      <c r="B255" s="1">
        <v>388</v>
      </c>
      <c r="C255" s="2">
        <v>8971300000</v>
      </c>
      <c r="D255" s="8" t="s">
        <v>1820</v>
      </c>
      <c r="E255" s="4">
        <v>1477500000</v>
      </c>
      <c r="F255" s="1">
        <v>17805</v>
      </c>
      <c r="G255" t="s">
        <v>94</v>
      </c>
      <c r="H255" t="s">
        <v>608</v>
      </c>
      <c r="I255" t="s">
        <v>14</v>
      </c>
      <c r="J255" t="s">
        <v>15</v>
      </c>
      <c r="K255" t="s">
        <v>15</v>
      </c>
      <c r="L255" s="3">
        <v>44461500000</v>
      </c>
    </row>
    <row r="256" spans="1:12" x14ac:dyDescent="0.35">
      <c r="A256" t="s">
        <v>701</v>
      </c>
      <c r="B256" s="1">
        <v>455</v>
      </c>
      <c r="C256" s="2">
        <v>7447000000</v>
      </c>
      <c r="D256" s="8" t="s">
        <v>1887</v>
      </c>
      <c r="E256" s="4">
        <v>1467000000</v>
      </c>
      <c r="F256" s="1">
        <v>11300</v>
      </c>
      <c r="G256" t="s">
        <v>27</v>
      </c>
      <c r="H256" t="s">
        <v>483</v>
      </c>
      <c r="I256" t="s">
        <v>14</v>
      </c>
      <c r="J256" t="s">
        <v>14</v>
      </c>
      <c r="K256" t="s">
        <v>15</v>
      </c>
      <c r="L256" s="3">
        <v>7599100000</v>
      </c>
    </row>
    <row r="257" spans="1:12" x14ac:dyDescent="0.35">
      <c r="A257" t="s">
        <v>405</v>
      </c>
      <c r="B257" s="1">
        <v>241</v>
      </c>
      <c r="C257" s="2">
        <v>15295000000</v>
      </c>
      <c r="D257" s="8" t="s">
        <v>1673</v>
      </c>
      <c r="E257" s="4">
        <v>1457000000</v>
      </c>
      <c r="F257" s="1">
        <v>40000</v>
      </c>
      <c r="G257" t="s">
        <v>27</v>
      </c>
      <c r="H257" t="s">
        <v>76</v>
      </c>
      <c r="I257" t="s">
        <v>14</v>
      </c>
      <c r="J257" t="s">
        <v>14</v>
      </c>
      <c r="K257" t="s">
        <v>15</v>
      </c>
      <c r="L257" s="3">
        <v>34028900000</v>
      </c>
    </row>
    <row r="258" spans="1:12" x14ac:dyDescent="0.35">
      <c r="A258" t="s">
        <v>1137</v>
      </c>
      <c r="B258" s="1">
        <v>777</v>
      </c>
      <c r="C258" s="2">
        <v>3344000000</v>
      </c>
      <c r="D258" s="8" t="s">
        <v>2205</v>
      </c>
      <c r="E258" s="4">
        <v>1454000000</v>
      </c>
      <c r="F258" s="1">
        <v>8200</v>
      </c>
      <c r="G258" t="s">
        <v>30</v>
      </c>
      <c r="H258" t="s">
        <v>1138</v>
      </c>
      <c r="I258" t="s">
        <v>14</v>
      </c>
      <c r="J258" t="s">
        <v>14</v>
      </c>
      <c r="K258" t="s">
        <v>15</v>
      </c>
      <c r="L258" s="3">
        <v>3369400000</v>
      </c>
    </row>
    <row r="259" spans="1:12" x14ac:dyDescent="0.35">
      <c r="A259" t="s">
        <v>256</v>
      </c>
      <c r="B259" s="1">
        <v>136</v>
      </c>
      <c r="C259" s="2">
        <v>26492000000</v>
      </c>
      <c r="D259" s="8" t="s">
        <v>1568</v>
      </c>
      <c r="E259" s="4">
        <v>1444000000</v>
      </c>
      <c r="F259" s="1">
        <v>73541</v>
      </c>
      <c r="G259" t="s">
        <v>19</v>
      </c>
      <c r="H259" t="s">
        <v>101</v>
      </c>
      <c r="I259" t="s">
        <v>15</v>
      </c>
      <c r="J259" t="s">
        <v>14</v>
      </c>
      <c r="K259" t="s">
        <v>15</v>
      </c>
      <c r="L259" s="3">
        <v>210197000000</v>
      </c>
    </row>
    <row r="260" spans="1:12" x14ac:dyDescent="0.35">
      <c r="A260" t="s">
        <v>373</v>
      </c>
      <c r="B260" s="1">
        <v>218</v>
      </c>
      <c r="C260" s="2">
        <v>16802000000</v>
      </c>
      <c r="D260" s="8" t="s">
        <v>1650</v>
      </c>
      <c r="E260" s="4">
        <v>1439000000</v>
      </c>
      <c r="F260" s="1">
        <v>49300</v>
      </c>
      <c r="G260" t="s">
        <v>143</v>
      </c>
      <c r="H260" t="s">
        <v>308</v>
      </c>
      <c r="I260" t="s">
        <v>14</v>
      </c>
      <c r="J260" t="s">
        <v>14</v>
      </c>
      <c r="K260" t="s">
        <v>15</v>
      </c>
      <c r="L260" s="3">
        <v>30951900000</v>
      </c>
    </row>
    <row r="261" spans="1:12" x14ac:dyDescent="0.35">
      <c r="A261" t="s">
        <v>269</v>
      </c>
      <c r="B261" s="1">
        <v>144</v>
      </c>
      <c r="C261" s="2">
        <v>25292000000</v>
      </c>
      <c r="D261" s="8" t="s">
        <v>1576</v>
      </c>
      <c r="E261" s="4">
        <v>1430000000</v>
      </c>
      <c r="F261" s="1">
        <v>88857</v>
      </c>
      <c r="G261" t="s">
        <v>12</v>
      </c>
      <c r="H261" t="s">
        <v>65</v>
      </c>
      <c r="I261" t="s">
        <v>14</v>
      </c>
      <c r="J261" t="s">
        <v>14</v>
      </c>
      <c r="K261" t="s">
        <v>15</v>
      </c>
      <c r="L261" s="3">
        <v>7123200000</v>
      </c>
    </row>
    <row r="262" spans="1:12" x14ac:dyDescent="0.35">
      <c r="A262" t="s">
        <v>625</v>
      </c>
      <c r="B262" s="1">
        <v>400</v>
      </c>
      <c r="C262" s="2">
        <v>8658000000</v>
      </c>
      <c r="D262" s="8" t="s">
        <v>1832</v>
      </c>
      <c r="E262" s="4">
        <v>1416000000</v>
      </c>
      <c r="F262" s="1">
        <v>1713</v>
      </c>
      <c r="G262" t="s">
        <v>27</v>
      </c>
      <c r="H262" t="s">
        <v>501</v>
      </c>
      <c r="I262" t="s">
        <v>14</v>
      </c>
      <c r="J262" t="s">
        <v>14</v>
      </c>
      <c r="K262" t="s">
        <v>15</v>
      </c>
      <c r="L262" s="3">
        <v>13987500000</v>
      </c>
    </row>
    <row r="263" spans="1:12" x14ac:dyDescent="0.35">
      <c r="A263" t="s">
        <v>383</v>
      </c>
      <c r="B263" s="1">
        <v>225</v>
      </c>
      <c r="C263" s="2">
        <v>16523500000</v>
      </c>
      <c r="D263" s="8" t="s">
        <v>1657</v>
      </c>
      <c r="E263" s="4">
        <v>1415500000</v>
      </c>
      <c r="F263" s="1">
        <v>19070</v>
      </c>
      <c r="G263" t="s">
        <v>86</v>
      </c>
      <c r="H263" t="s">
        <v>17</v>
      </c>
      <c r="I263" t="s">
        <v>14</v>
      </c>
      <c r="J263" t="s">
        <v>14</v>
      </c>
      <c r="K263" t="s">
        <v>15</v>
      </c>
      <c r="L263" s="3">
        <v>15051000000</v>
      </c>
    </row>
    <row r="264" spans="1:12" x14ac:dyDescent="0.35">
      <c r="A264" t="s">
        <v>433</v>
      </c>
      <c r="B264" s="1">
        <v>261</v>
      </c>
      <c r="C264" s="2">
        <v>14093300000</v>
      </c>
      <c r="D264" s="8" t="s">
        <v>1693</v>
      </c>
      <c r="E264" s="4">
        <v>1413000000</v>
      </c>
      <c r="F264" s="1">
        <v>13950</v>
      </c>
      <c r="G264" t="s">
        <v>198</v>
      </c>
      <c r="H264" t="s">
        <v>434</v>
      </c>
      <c r="I264" t="s">
        <v>14</v>
      </c>
      <c r="J264" t="s">
        <v>14</v>
      </c>
      <c r="K264" t="s">
        <v>15</v>
      </c>
      <c r="L264" s="3">
        <v>11313500000</v>
      </c>
    </row>
    <row r="265" spans="1:12" x14ac:dyDescent="0.35">
      <c r="A265" t="s">
        <v>425</v>
      </c>
      <c r="B265" s="1">
        <v>255</v>
      </c>
      <c r="C265" s="2">
        <v>14289400000</v>
      </c>
      <c r="D265" s="8" t="s">
        <v>1687</v>
      </c>
      <c r="E265" s="4">
        <v>1407800000</v>
      </c>
      <c r="F265" s="1">
        <v>71700</v>
      </c>
      <c r="G265" t="s">
        <v>268</v>
      </c>
      <c r="H265" t="s">
        <v>65</v>
      </c>
      <c r="I265" t="s">
        <v>14</v>
      </c>
      <c r="J265" t="s">
        <v>14</v>
      </c>
      <c r="K265" t="s">
        <v>15</v>
      </c>
      <c r="L265" s="3">
        <v>17565700000</v>
      </c>
    </row>
    <row r="266" spans="1:12" x14ac:dyDescent="0.35">
      <c r="A266" t="s">
        <v>327</v>
      </c>
      <c r="B266" s="1">
        <v>187</v>
      </c>
      <c r="C266" s="2">
        <v>19230000000</v>
      </c>
      <c r="D266" s="8" t="s">
        <v>1619</v>
      </c>
      <c r="E266" s="4">
        <v>1405000000</v>
      </c>
      <c r="F266" s="1">
        <v>10848</v>
      </c>
      <c r="G266" t="s">
        <v>30</v>
      </c>
      <c r="H266" t="s">
        <v>328</v>
      </c>
      <c r="I266" t="s">
        <v>14</v>
      </c>
      <c r="J266" t="s">
        <v>15</v>
      </c>
      <c r="K266" t="s">
        <v>15</v>
      </c>
      <c r="L266" s="3">
        <v>11271600000</v>
      </c>
    </row>
    <row r="267" spans="1:12" x14ac:dyDescent="0.35">
      <c r="A267" t="s">
        <v>565</v>
      </c>
      <c r="B267" s="1">
        <v>356</v>
      </c>
      <c r="C267" s="2">
        <v>9910000000</v>
      </c>
      <c r="D267" s="8" t="s">
        <v>1788</v>
      </c>
      <c r="E267" s="4">
        <v>1403000000</v>
      </c>
      <c r="F267" s="1">
        <v>15000</v>
      </c>
      <c r="G267" t="s">
        <v>30</v>
      </c>
      <c r="H267" t="s">
        <v>232</v>
      </c>
      <c r="I267" t="s">
        <v>14</v>
      </c>
      <c r="J267" t="s">
        <v>14</v>
      </c>
      <c r="K267" t="s">
        <v>15</v>
      </c>
      <c r="L267" s="3">
        <v>22817500000</v>
      </c>
    </row>
    <row r="268" spans="1:12" x14ac:dyDescent="0.35">
      <c r="A268" t="s">
        <v>712</v>
      </c>
      <c r="B268" s="1">
        <v>463</v>
      </c>
      <c r="C268" s="2">
        <v>7318300000</v>
      </c>
      <c r="D268" s="8" t="s">
        <v>1895</v>
      </c>
      <c r="E268" s="4">
        <v>1390400000</v>
      </c>
      <c r="F268" s="1">
        <v>24700</v>
      </c>
      <c r="G268" t="s">
        <v>19</v>
      </c>
      <c r="H268" t="s">
        <v>366</v>
      </c>
      <c r="I268" t="s">
        <v>14</v>
      </c>
      <c r="J268" t="s">
        <v>14</v>
      </c>
      <c r="K268" t="s">
        <v>15</v>
      </c>
      <c r="L268" s="3">
        <v>86441200000</v>
      </c>
    </row>
    <row r="269" spans="1:12" x14ac:dyDescent="0.35">
      <c r="A269" t="s">
        <v>1179</v>
      </c>
      <c r="B269" s="1">
        <v>809</v>
      </c>
      <c r="C269" s="2">
        <v>3145000000</v>
      </c>
      <c r="D269" s="8" t="s">
        <v>2237</v>
      </c>
      <c r="E269" s="4">
        <v>1387100000</v>
      </c>
      <c r="F269" s="1">
        <v>10200</v>
      </c>
      <c r="G269" t="s">
        <v>268</v>
      </c>
      <c r="H269" t="s">
        <v>95</v>
      </c>
      <c r="I269" t="s">
        <v>14</v>
      </c>
      <c r="J269" t="s">
        <v>14</v>
      </c>
      <c r="K269" t="s">
        <v>15</v>
      </c>
      <c r="L269" s="3">
        <v>19882600000</v>
      </c>
    </row>
    <row r="270" spans="1:12" x14ac:dyDescent="0.35">
      <c r="A270" t="s">
        <v>574</v>
      </c>
      <c r="B270" s="1">
        <v>363</v>
      </c>
      <c r="C270" s="2">
        <v>9716000000</v>
      </c>
      <c r="D270" s="8" t="s">
        <v>1795</v>
      </c>
      <c r="E270" s="4">
        <v>1386000000</v>
      </c>
      <c r="F270" s="1">
        <v>20400</v>
      </c>
      <c r="G270" t="s">
        <v>268</v>
      </c>
      <c r="H270" t="s">
        <v>153</v>
      </c>
      <c r="I270" t="s">
        <v>14</v>
      </c>
      <c r="J270" t="s">
        <v>14</v>
      </c>
      <c r="K270" t="s">
        <v>15</v>
      </c>
      <c r="L270" s="3">
        <v>25643300000</v>
      </c>
    </row>
    <row r="271" spans="1:12" x14ac:dyDescent="0.35">
      <c r="A271" t="s">
        <v>846</v>
      </c>
      <c r="B271" s="1">
        <v>564</v>
      </c>
      <c r="C271" s="2">
        <v>5541400000</v>
      </c>
      <c r="D271" s="8" t="s">
        <v>1995</v>
      </c>
      <c r="E271" s="4">
        <v>1377500000</v>
      </c>
      <c r="F271" s="1">
        <v>3775</v>
      </c>
      <c r="G271" t="s">
        <v>94</v>
      </c>
      <c r="H271" t="s">
        <v>847</v>
      </c>
      <c r="I271" t="s">
        <v>14</v>
      </c>
      <c r="J271" t="s">
        <v>14</v>
      </c>
      <c r="K271" t="s">
        <v>15</v>
      </c>
      <c r="L271" s="3">
        <v>42295800000</v>
      </c>
    </row>
    <row r="272" spans="1:12" x14ac:dyDescent="0.35">
      <c r="A272" t="s">
        <v>956</v>
      </c>
      <c r="B272" s="1">
        <v>645</v>
      </c>
      <c r="C272" s="2">
        <v>4553000000</v>
      </c>
      <c r="D272" s="8" t="s">
        <v>2075</v>
      </c>
      <c r="E272" s="4">
        <v>1377000000</v>
      </c>
      <c r="F272" s="1">
        <v>4800</v>
      </c>
      <c r="G272" t="s">
        <v>198</v>
      </c>
      <c r="H272" t="s">
        <v>139</v>
      </c>
      <c r="I272" t="s">
        <v>14</v>
      </c>
      <c r="J272" t="s">
        <v>14</v>
      </c>
      <c r="K272" t="s">
        <v>15</v>
      </c>
      <c r="L272" s="3">
        <v>4071000000</v>
      </c>
    </row>
    <row r="273" spans="1:12" x14ac:dyDescent="0.35">
      <c r="A273" t="s">
        <v>1010</v>
      </c>
      <c r="B273" s="1">
        <v>684</v>
      </c>
      <c r="C273" s="2">
        <v>4099900000</v>
      </c>
      <c r="D273" s="8" t="s">
        <v>2113</v>
      </c>
      <c r="E273" s="4">
        <v>1375600000</v>
      </c>
      <c r="F273" s="1">
        <v>6787</v>
      </c>
      <c r="G273" t="s">
        <v>19</v>
      </c>
      <c r="H273" t="s">
        <v>161</v>
      </c>
      <c r="I273" t="s">
        <v>15</v>
      </c>
      <c r="J273" t="s">
        <v>14</v>
      </c>
      <c r="K273" t="s">
        <v>15</v>
      </c>
      <c r="L273" s="3">
        <v>22826000000</v>
      </c>
    </row>
    <row r="274" spans="1:12" x14ac:dyDescent="0.35">
      <c r="A274" t="s">
        <v>263</v>
      </c>
      <c r="B274" s="1">
        <v>141</v>
      </c>
      <c r="C274" s="2">
        <v>25844000000</v>
      </c>
      <c r="D274" s="8" t="s">
        <v>1573</v>
      </c>
      <c r="E274" s="4">
        <v>1373000000</v>
      </c>
      <c r="F274" s="1">
        <v>22200</v>
      </c>
      <c r="G274" t="s">
        <v>12</v>
      </c>
      <c r="H274" t="s">
        <v>264</v>
      </c>
      <c r="I274" t="s">
        <v>14</v>
      </c>
      <c r="J274" t="s">
        <v>14</v>
      </c>
      <c r="K274" t="s">
        <v>15</v>
      </c>
      <c r="L274" s="3">
        <v>6111400000</v>
      </c>
    </row>
    <row r="275" spans="1:12" x14ac:dyDescent="0.35">
      <c r="A275" t="s">
        <v>522</v>
      </c>
      <c r="B275" s="1">
        <v>325</v>
      </c>
      <c r="C275" s="2">
        <v>11410000000</v>
      </c>
      <c r="D275" s="8" t="s">
        <v>1757</v>
      </c>
      <c r="E275" s="4">
        <v>1372400000</v>
      </c>
      <c r="F275" s="1">
        <v>15600</v>
      </c>
      <c r="G275" t="s">
        <v>30</v>
      </c>
      <c r="H275" t="s">
        <v>65</v>
      </c>
      <c r="I275" t="s">
        <v>14</v>
      </c>
      <c r="J275" t="s">
        <v>14</v>
      </c>
      <c r="K275" t="s">
        <v>15</v>
      </c>
      <c r="L275" s="3">
        <v>10493100000</v>
      </c>
    </row>
    <row r="276" spans="1:12" x14ac:dyDescent="0.35">
      <c r="A276" t="s">
        <v>722</v>
      </c>
      <c r="B276" s="1">
        <v>472</v>
      </c>
      <c r="C276" s="2">
        <v>6997400000</v>
      </c>
      <c r="D276" s="8" t="s">
        <v>1903</v>
      </c>
      <c r="E276" s="4">
        <v>1358100000</v>
      </c>
      <c r="F276" s="1">
        <v>24500</v>
      </c>
      <c r="G276" t="s">
        <v>113</v>
      </c>
      <c r="H276" t="s">
        <v>196</v>
      </c>
      <c r="I276" t="s">
        <v>14</v>
      </c>
      <c r="J276" t="s">
        <v>14</v>
      </c>
      <c r="K276" t="s">
        <v>15</v>
      </c>
      <c r="L276" s="3">
        <v>32538400000</v>
      </c>
    </row>
    <row r="277" spans="1:12" x14ac:dyDescent="0.35">
      <c r="A277" t="s">
        <v>695</v>
      </c>
      <c r="B277" s="1">
        <v>451</v>
      </c>
      <c r="C277" s="2">
        <v>7538000000</v>
      </c>
      <c r="D277" s="8" t="s">
        <v>1883</v>
      </c>
      <c r="E277" s="4">
        <v>1353000000</v>
      </c>
      <c r="F277" s="1">
        <v>8813</v>
      </c>
      <c r="G277" t="s">
        <v>27</v>
      </c>
      <c r="H277" t="s">
        <v>696</v>
      </c>
      <c r="I277" t="s">
        <v>14</v>
      </c>
      <c r="J277" t="s">
        <v>14</v>
      </c>
      <c r="K277" t="s">
        <v>15</v>
      </c>
      <c r="L277" s="3">
        <v>20292200000</v>
      </c>
    </row>
    <row r="278" spans="1:12" x14ac:dyDescent="0.35">
      <c r="A278" t="s">
        <v>69</v>
      </c>
      <c r="B278" s="1">
        <v>26</v>
      </c>
      <c r="C278" s="2">
        <v>125982000000</v>
      </c>
      <c r="D278" s="8" t="s">
        <v>1458</v>
      </c>
      <c r="E278" s="4">
        <v>1347000000</v>
      </c>
      <c r="F278" s="1">
        <v>72500</v>
      </c>
      <c r="G278" t="s">
        <v>22</v>
      </c>
      <c r="H278" t="s">
        <v>70</v>
      </c>
      <c r="I278" t="s">
        <v>14</v>
      </c>
      <c r="J278" t="s">
        <v>15</v>
      </c>
      <c r="K278" t="s">
        <v>15</v>
      </c>
      <c r="L278" s="3">
        <v>53429000000</v>
      </c>
    </row>
    <row r="279" spans="1:12" x14ac:dyDescent="0.35">
      <c r="A279" t="s">
        <v>454</v>
      </c>
      <c r="B279" s="1">
        <v>276</v>
      </c>
      <c r="C279" s="2">
        <v>13676000000</v>
      </c>
      <c r="D279" s="8" t="s">
        <v>1708</v>
      </c>
      <c r="E279" s="4">
        <v>1346000000</v>
      </c>
      <c r="F279" s="1">
        <v>13871</v>
      </c>
      <c r="G279" t="s">
        <v>27</v>
      </c>
      <c r="H279" t="s">
        <v>65</v>
      </c>
      <c r="I279" t="s">
        <v>14</v>
      </c>
      <c r="J279" t="s">
        <v>14</v>
      </c>
      <c r="K279" t="s">
        <v>15</v>
      </c>
      <c r="L279" s="3">
        <v>33525300000</v>
      </c>
    </row>
    <row r="280" spans="1:12" x14ac:dyDescent="0.35">
      <c r="A280" t="s">
        <v>385</v>
      </c>
      <c r="B280" s="1">
        <v>227</v>
      </c>
      <c r="C280" s="2">
        <v>16226000000</v>
      </c>
      <c r="D280" s="8" t="s">
        <v>1659</v>
      </c>
      <c r="E280" s="4">
        <v>1334000000</v>
      </c>
      <c r="F280" s="1">
        <v>44000</v>
      </c>
      <c r="G280" t="s">
        <v>268</v>
      </c>
      <c r="H280" t="s">
        <v>386</v>
      </c>
      <c r="I280" t="s">
        <v>14</v>
      </c>
      <c r="J280" t="s">
        <v>14</v>
      </c>
      <c r="K280" t="s">
        <v>15</v>
      </c>
      <c r="L280" s="3">
        <v>66132800000</v>
      </c>
    </row>
    <row r="281" spans="1:12" x14ac:dyDescent="0.35">
      <c r="A281" t="s">
        <v>675</v>
      </c>
      <c r="B281" s="1">
        <v>435</v>
      </c>
      <c r="C281" s="2">
        <v>7881500000</v>
      </c>
      <c r="D281" s="8" t="s">
        <v>1867</v>
      </c>
      <c r="E281" s="4">
        <v>1333500000</v>
      </c>
      <c r="F281" s="1">
        <v>32850</v>
      </c>
      <c r="G281" t="s">
        <v>12</v>
      </c>
      <c r="H281" t="s">
        <v>171</v>
      </c>
      <c r="I281" t="s">
        <v>14</v>
      </c>
      <c r="J281" t="s">
        <v>15</v>
      </c>
      <c r="K281" t="s">
        <v>15</v>
      </c>
      <c r="L281" s="3">
        <v>11419900000</v>
      </c>
    </row>
    <row r="282" spans="1:12" x14ac:dyDescent="0.35">
      <c r="A282" t="s">
        <v>1337</v>
      </c>
      <c r="B282" s="1">
        <v>928</v>
      </c>
      <c r="C282" s="2">
        <v>2464000000</v>
      </c>
      <c r="D282" s="8" t="s">
        <v>2353</v>
      </c>
      <c r="E282" s="4">
        <v>1332900000</v>
      </c>
      <c r="F282" s="1">
        <v>2400</v>
      </c>
      <c r="G282" t="s">
        <v>30</v>
      </c>
      <c r="H282" t="s">
        <v>95</v>
      </c>
      <c r="I282" t="s">
        <v>14</v>
      </c>
      <c r="J282" t="s">
        <v>14</v>
      </c>
      <c r="K282" t="s">
        <v>15</v>
      </c>
      <c r="L282" s="3">
        <v>33802500000</v>
      </c>
    </row>
    <row r="283" spans="1:12" x14ac:dyDescent="0.35">
      <c r="A283" t="s">
        <v>257</v>
      </c>
      <c r="B283" s="1">
        <v>137</v>
      </c>
      <c r="C283" s="2">
        <v>26321200000</v>
      </c>
      <c r="D283" s="8" t="s">
        <v>1569</v>
      </c>
      <c r="E283" s="4">
        <v>1327900000</v>
      </c>
      <c r="F283" s="1">
        <v>136226</v>
      </c>
      <c r="G283" t="s">
        <v>12</v>
      </c>
      <c r="H283" t="s">
        <v>258</v>
      </c>
      <c r="I283" t="s">
        <v>14</v>
      </c>
      <c r="J283" t="s">
        <v>14</v>
      </c>
      <c r="K283" t="s">
        <v>15</v>
      </c>
      <c r="L283" s="3">
        <v>36051400000</v>
      </c>
    </row>
    <row r="284" spans="1:12" x14ac:dyDescent="0.35">
      <c r="A284" t="s">
        <v>541</v>
      </c>
      <c r="B284" s="1">
        <v>339</v>
      </c>
      <c r="C284" s="2">
        <v>10980200000</v>
      </c>
      <c r="D284" s="8" t="s">
        <v>1771</v>
      </c>
      <c r="E284" s="4">
        <v>1318400000</v>
      </c>
      <c r="F284" s="1">
        <v>6441</v>
      </c>
      <c r="G284" t="s">
        <v>30</v>
      </c>
      <c r="H284" t="s">
        <v>542</v>
      </c>
      <c r="I284" t="s">
        <v>14</v>
      </c>
      <c r="J284" t="s">
        <v>14</v>
      </c>
      <c r="K284" t="s">
        <v>15</v>
      </c>
      <c r="L284" s="3"/>
    </row>
    <row r="285" spans="1:12" x14ac:dyDescent="0.35">
      <c r="A285" t="s">
        <v>75</v>
      </c>
      <c r="B285" s="1">
        <v>29</v>
      </c>
      <c r="C285" s="2">
        <v>114852000000</v>
      </c>
      <c r="D285" s="8" t="s">
        <v>1461</v>
      </c>
      <c r="E285" s="4">
        <v>1317000000</v>
      </c>
      <c r="F285" s="1">
        <v>14000</v>
      </c>
      <c r="G285" t="s">
        <v>27</v>
      </c>
      <c r="H285" t="s">
        <v>76</v>
      </c>
      <c r="I285" t="s">
        <v>14</v>
      </c>
      <c r="J285" t="s">
        <v>14</v>
      </c>
      <c r="K285" t="s">
        <v>15</v>
      </c>
      <c r="L285" s="3">
        <v>41091000000</v>
      </c>
    </row>
    <row r="286" spans="1:12" x14ac:dyDescent="0.35">
      <c r="A286" t="s">
        <v>468</v>
      </c>
      <c r="B286" s="1">
        <v>288</v>
      </c>
      <c r="C286" s="2">
        <v>12857000000</v>
      </c>
      <c r="D286" s="8" t="s">
        <v>1720</v>
      </c>
      <c r="E286" s="4">
        <v>1317000000</v>
      </c>
      <c r="F286" s="1">
        <v>15390</v>
      </c>
      <c r="G286" t="s">
        <v>27</v>
      </c>
      <c r="H286" t="s">
        <v>213</v>
      </c>
      <c r="I286" t="s">
        <v>14</v>
      </c>
      <c r="J286" t="s">
        <v>14</v>
      </c>
      <c r="K286" t="s">
        <v>15</v>
      </c>
      <c r="L286" s="3">
        <v>53087600000</v>
      </c>
    </row>
    <row r="287" spans="1:12" x14ac:dyDescent="0.35">
      <c r="A287" t="s">
        <v>924</v>
      </c>
      <c r="B287" s="1">
        <v>620</v>
      </c>
      <c r="C287" s="2">
        <v>4895000000</v>
      </c>
      <c r="D287" s="8" t="s">
        <v>2050</v>
      </c>
      <c r="E287" s="4">
        <v>1314000000</v>
      </c>
      <c r="F287" s="1">
        <v>8800</v>
      </c>
      <c r="G287" t="s">
        <v>30</v>
      </c>
      <c r="H287" t="s">
        <v>448</v>
      </c>
      <c r="I287" t="s">
        <v>14</v>
      </c>
      <c r="J287" t="s">
        <v>14</v>
      </c>
      <c r="K287" t="s">
        <v>15</v>
      </c>
      <c r="L287" s="3">
        <v>6042800000</v>
      </c>
    </row>
    <row r="288" spans="1:12" x14ac:dyDescent="0.35">
      <c r="A288" t="s">
        <v>651</v>
      </c>
      <c r="B288" s="1">
        <v>416</v>
      </c>
      <c r="C288" s="2">
        <v>8316000000</v>
      </c>
      <c r="D288" s="8" t="s">
        <v>1848</v>
      </c>
      <c r="E288" s="4">
        <v>1300300000</v>
      </c>
      <c r="F288" s="1">
        <v>6938</v>
      </c>
      <c r="G288" t="s">
        <v>27</v>
      </c>
      <c r="H288" t="s">
        <v>196</v>
      </c>
      <c r="I288" t="s">
        <v>14</v>
      </c>
      <c r="J288" t="s">
        <v>14</v>
      </c>
      <c r="K288" t="s">
        <v>15</v>
      </c>
      <c r="L288" s="3">
        <v>31483500000</v>
      </c>
    </row>
    <row r="289" spans="1:12" x14ac:dyDescent="0.35">
      <c r="A289" t="s">
        <v>530</v>
      </c>
      <c r="B289" s="1">
        <v>331</v>
      </c>
      <c r="C289" s="2">
        <v>11184700000</v>
      </c>
      <c r="D289" s="8" t="s">
        <v>1763</v>
      </c>
      <c r="E289" s="4">
        <v>1298800000</v>
      </c>
      <c r="F289" s="1">
        <v>18600</v>
      </c>
      <c r="G289" t="s">
        <v>94</v>
      </c>
      <c r="H289" t="s">
        <v>95</v>
      </c>
      <c r="I289" t="s">
        <v>14</v>
      </c>
      <c r="J289" t="s">
        <v>14</v>
      </c>
      <c r="K289" t="s">
        <v>15</v>
      </c>
      <c r="L289" s="3">
        <v>16103500000</v>
      </c>
    </row>
    <row r="290" spans="1:12" x14ac:dyDescent="0.35">
      <c r="A290" t="s">
        <v>614</v>
      </c>
      <c r="B290" s="1">
        <v>393</v>
      </c>
      <c r="C290" s="2">
        <v>8910600000</v>
      </c>
      <c r="D290" s="8" t="s">
        <v>1825</v>
      </c>
      <c r="E290" s="4">
        <v>1296700000</v>
      </c>
      <c r="F290" s="1">
        <v>7750</v>
      </c>
      <c r="G290" t="s">
        <v>143</v>
      </c>
      <c r="H290" t="s">
        <v>615</v>
      </c>
      <c r="I290" t="s">
        <v>14</v>
      </c>
      <c r="J290" t="s">
        <v>14</v>
      </c>
      <c r="K290" t="s">
        <v>15</v>
      </c>
      <c r="L290" s="3">
        <v>8062000000</v>
      </c>
    </row>
    <row r="291" spans="1:12" x14ac:dyDescent="0.35">
      <c r="A291" t="s">
        <v>789</v>
      </c>
      <c r="B291" s="1">
        <v>521</v>
      </c>
      <c r="C291" s="2">
        <v>6080000000</v>
      </c>
      <c r="D291" s="8" t="s">
        <v>1952</v>
      </c>
      <c r="E291" s="4">
        <v>1295000000</v>
      </c>
      <c r="F291" s="1">
        <v>18442</v>
      </c>
      <c r="G291" t="s">
        <v>30</v>
      </c>
      <c r="H291" t="s">
        <v>171</v>
      </c>
      <c r="I291" t="s">
        <v>14</v>
      </c>
      <c r="J291" t="s">
        <v>14</v>
      </c>
      <c r="K291" t="s">
        <v>15</v>
      </c>
      <c r="L291" s="3">
        <v>21123400000</v>
      </c>
    </row>
    <row r="292" spans="1:12" x14ac:dyDescent="0.35">
      <c r="A292" t="s">
        <v>527</v>
      </c>
      <c r="B292" s="1">
        <v>329</v>
      </c>
      <c r="C292" s="2">
        <v>11295000000</v>
      </c>
      <c r="D292" s="8" t="s">
        <v>1761</v>
      </c>
      <c r="E292" s="4">
        <v>1290400000</v>
      </c>
      <c r="F292" s="1">
        <v>35000</v>
      </c>
      <c r="G292" t="s">
        <v>268</v>
      </c>
      <c r="H292" t="s">
        <v>286</v>
      </c>
      <c r="I292" t="s">
        <v>14</v>
      </c>
      <c r="J292" t="s">
        <v>14</v>
      </c>
      <c r="K292" t="s">
        <v>15</v>
      </c>
      <c r="L292" s="3">
        <v>41841700000</v>
      </c>
    </row>
    <row r="293" spans="1:12" x14ac:dyDescent="0.35">
      <c r="A293" t="s">
        <v>594</v>
      </c>
      <c r="B293" s="1">
        <v>378</v>
      </c>
      <c r="C293" s="2">
        <v>9313000000</v>
      </c>
      <c r="D293" s="8" t="s">
        <v>1810</v>
      </c>
      <c r="E293" s="4">
        <v>1285000000</v>
      </c>
      <c r="F293" s="1">
        <v>18500</v>
      </c>
      <c r="G293" t="s">
        <v>12</v>
      </c>
      <c r="H293" t="s">
        <v>249</v>
      </c>
      <c r="I293" t="s">
        <v>14</v>
      </c>
      <c r="J293" t="s">
        <v>14</v>
      </c>
      <c r="K293" t="s">
        <v>15</v>
      </c>
      <c r="L293" s="3">
        <v>14157000000</v>
      </c>
    </row>
    <row r="294" spans="1:12" x14ac:dyDescent="0.35">
      <c r="A294" t="s">
        <v>475</v>
      </c>
      <c r="B294" s="1">
        <v>292</v>
      </c>
      <c r="C294" s="2">
        <v>12784000000</v>
      </c>
      <c r="D294" s="8" t="s">
        <v>1724</v>
      </c>
      <c r="E294" s="4">
        <v>1284000000</v>
      </c>
      <c r="F294" s="1">
        <v>60000</v>
      </c>
      <c r="G294" t="s">
        <v>22</v>
      </c>
      <c r="H294" t="s">
        <v>54</v>
      </c>
      <c r="I294" t="s">
        <v>14</v>
      </c>
      <c r="J294" t="s">
        <v>14</v>
      </c>
      <c r="K294" t="s">
        <v>15</v>
      </c>
      <c r="L294" s="3">
        <v>39017900000</v>
      </c>
    </row>
    <row r="295" spans="1:12" x14ac:dyDescent="0.35">
      <c r="A295" t="s">
        <v>549</v>
      </c>
      <c r="B295" s="1">
        <v>343</v>
      </c>
      <c r="C295" s="2">
        <v>10758000000</v>
      </c>
      <c r="D295" s="8" t="s">
        <v>1775</v>
      </c>
      <c r="E295" s="4">
        <v>1283000000</v>
      </c>
      <c r="F295" s="1">
        <v>12395</v>
      </c>
      <c r="G295" t="s">
        <v>27</v>
      </c>
      <c r="H295" t="s">
        <v>360</v>
      </c>
      <c r="I295" t="s">
        <v>14</v>
      </c>
      <c r="J295" t="s">
        <v>14</v>
      </c>
      <c r="K295" t="s">
        <v>15</v>
      </c>
      <c r="L295" s="3">
        <v>26181600000</v>
      </c>
    </row>
    <row r="296" spans="1:12" x14ac:dyDescent="0.35">
      <c r="A296" t="s">
        <v>102</v>
      </c>
      <c r="B296" s="1">
        <v>42</v>
      </c>
      <c r="C296" s="2">
        <v>82224700000</v>
      </c>
      <c r="D296" s="8" t="s">
        <v>1474</v>
      </c>
      <c r="E296" s="4">
        <v>1280900000</v>
      </c>
      <c r="F296" s="1">
        <v>53586</v>
      </c>
      <c r="G296" t="s">
        <v>30</v>
      </c>
      <c r="H296" t="s">
        <v>103</v>
      </c>
      <c r="I296" t="s">
        <v>14</v>
      </c>
      <c r="J296" t="s">
        <v>14</v>
      </c>
      <c r="K296" t="s">
        <v>15</v>
      </c>
      <c r="L296" s="3"/>
    </row>
    <row r="297" spans="1:12" x14ac:dyDescent="0.35">
      <c r="A297" t="s">
        <v>1036</v>
      </c>
      <c r="B297" s="1">
        <v>702</v>
      </c>
      <c r="C297" s="2">
        <v>3930000000</v>
      </c>
      <c r="D297" s="8" t="s">
        <v>2131</v>
      </c>
      <c r="E297" s="4">
        <v>1263000000</v>
      </c>
      <c r="F297" s="1">
        <v>6400</v>
      </c>
      <c r="G297" t="s">
        <v>27</v>
      </c>
      <c r="H297" t="s">
        <v>640</v>
      </c>
      <c r="I297" t="s">
        <v>14</v>
      </c>
      <c r="J297" t="s">
        <v>15</v>
      </c>
      <c r="K297" t="s">
        <v>15</v>
      </c>
      <c r="L297" s="3">
        <v>30085500000</v>
      </c>
    </row>
    <row r="298" spans="1:12" x14ac:dyDescent="0.35">
      <c r="A298" t="s">
        <v>575</v>
      </c>
      <c r="B298" s="1">
        <v>364</v>
      </c>
      <c r="C298" s="2">
        <v>9680100000</v>
      </c>
      <c r="D298" s="8" t="s">
        <v>1796</v>
      </c>
      <c r="E298" s="4">
        <v>1254400000</v>
      </c>
      <c r="F298" s="1">
        <v>60500</v>
      </c>
      <c r="G298" t="s">
        <v>234</v>
      </c>
      <c r="H298" t="s">
        <v>576</v>
      </c>
      <c r="I298" t="s">
        <v>14</v>
      </c>
      <c r="J298" t="s">
        <v>14</v>
      </c>
      <c r="K298" t="s">
        <v>15</v>
      </c>
      <c r="L298" s="3">
        <v>18257900000</v>
      </c>
    </row>
    <row r="299" spans="1:12" x14ac:dyDescent="0.35">
      <c r="A299" t="s">
        <v>423</v>
      </c>
      <c r="B299" s="1">
        <v>254</v>
      </c>
      <c r="C299" s="2">
        <v>14298000000</v>
      </c>
      <c r="D299" s="8" t="s">
        <v>1686</v>
      </c>
      <c r="E299" s="4">
        <v>1246000000</v>
      </c>
      <c r="F299" s="1">
        <v>70000</v>
      </c>
      <c r="G299" t="s">
        <v>113</v>
      </c>
      <c r="H299" t="s">
        <v>424</v>
      </c>
      <c r="I299" t="s">
        <v>14</v>
      </c>
      <c r="J299" t="s">
        <v>15</v>
      </c>
      <c r="K299" t="s">
        <v>15</v>
      </c>
      <c r="L299" s="3">
        <v>32700900000</v>
      </c>
    </row>
    <row r="300" spans="1:12" x14ac:dyDescent="0.35">
      <c r="A300" t="s">
        <v>661</v>
      </c>
      <c r="B300" s="1">
        <v>423</v>
      </c>
      <c r="C300" s="2">
        <v>8171000000</v>
      </c>
      <c r="D300" s="8" t="s">
        <v>1855</v>
      </c>
      <c r="E300" s="4">
        <v>1245000000</v>
      </c>
      <c r="F300" s="1">
        <v>18700</v>
      </c>
      <c r="G300" t="s">
        <v>19</v>
      </c>
      <c r="H300" t="s">
        <v>95</v>
      </c>
      <c r="I300" t="s">
        <v>14</v>
      </c>
      <c r="J300" t="s">
        <v>14</v>
      </c>
      <c r="K300" t="s">
        <v>15</v>
      </c>
      <c r="L300" s="3">
        <v>40555900000</v>
      </c>
    </row>
    <row r="301" spans="1:12" x14ac:dyDescent="0.35">
      <c r="A301" t="s">
        <v>602</v>
      </c>
      <c r="B301" s="1">
        <v>383</v>
      </c>
      <c r="C301" s="2">
        <v>9221000000</v>
      </c>
      <c r="D301" s="8" t="s">
        <v>1815</v>
      </c>
      <c r="E301" s="4">
        <v>1241000000</v>
      </c>
      <c r="F301" s="1">
        <v>22233</v>
      </c>
      <c r="G301" t="s">
        <v>30</v>
      </c>
      <c r="H301" t="s">
        <v>603</v>
      </c>
      <c r="I301" t="s">
        <v>14</v>
      </c>
      <c r="J301" t="s">
        <v>14</v>
      </c>
      <c r="K301" t="s">
        <v>15</v>
      </c>
      <c r="L301" s="3">
        <v>7087200000</v>
      </c>
    </row>
    <row r="302" spans="1:12" x14ac:dyDescent="0.35">
      <c r="A302" t="s">
        <v>609</v>
      </c>
      <c r="B302" s="1">
        <v>389</v>
      </c>
      <c r="C302" s="2">
        <v>8970100000</v>
      </c>
      <c r="D302" s="8" t="s">
        <v>1821</v>
      </c>
      <c r="E302" s="4">
        <v>1236700000</v>
      </c>
      <c r="F302" s="1">
        <v>6600</v>
      </c>
      <c r="G302" t="s">
        <v>239</v>
      </c>
      <c r="H302" t="s">
        <v>191</v>
      </c>
      <c r="I302" t="s">
        <v>14</v>
      </c>
      <c r="J302" t="s">
        <v>14</v>
      </c>
      <c r="K302" t="s">
        <v>15</v>
      </c>
      <c r="L302" s="3">
        <v>15010500000</v>
      </c>
    </row>
    <row r="303" spans="1:12" x14ac:dyDescent="0.35">
      <c r="A303" t="s">
        <v>567</v>
      </c>
      <c r="B303" s="1">
        <v>358</v>
      </c>
      <c r="C303" s="2">
        <v>9863100000</v>
      </c>
      <c r="D303" s="8" t="s">
        <v>1790</v>
      </c>
      <c r="E303" s="4">
        <v>1220500000</v>
      </c>
      <c r="F303" s="1">
        <v>9227</v>
      </c>
      <c r="G303" t="s">
        <v>27</v>
      </c>
      <c r="H303" t="s">
        <v>201</v>
      </c>
      <c r="I303" t="s">
        <v>14</v>
      </c>
      <c r="J303" t="s">
        <v>14</v>
      </c>
      <c r="K303" t="s">
        <v>15</v>
      </c>
      <c r="L303" s="3">
        <v>30403200000</v>
      </c>
    </row>
    <row r="304" spans="1:12" x14ac:dyDescent="0.35">
      <c r="A304" t="s">
        <v>766</v>
      </c>
      <c r="B304" s="1">
        <v>504</v>
      </c>
      <c r="C304" s="2">
        <v>6319000000</v>
      </c>
      <c r="D304" s="8" t="s">
        <v>1935</v>
      </c>
      <c r="E304" s="4">
        <v>1210000000</v>
      </c>
      <c r="F304" s="1">
        <v>17000</v>
      </c>
      <c r="G304" t="s">
        <v>19</v>
      </c>
      <c r="H304" t="s">
        <v>109</v>
      </c>
      <c r="I304" t="s">
        <v>14</v>
      </c>
      <c r="J304" t="s">
        <v>14</v>
      </c>
      <c r="K304" t="s">
        <v>15</v>
      </c>
      <c r="L304" s="3">
        <v>39714000000</v>
      </c>
    </row>
    <row r="305" spans="1:12" x14ac:dyDescent="0.35">
      <c r="A305" t="s">
        <v>265</v>
      </c>
      <c r="B305" s="1">
        <v>142</v>
      </c>
      <c r="C305" s="2">
        <v>25554700000</v>
      </c>
      <c r="D305" s="8" t="s">
        <v>1574</v>
      </c>
      <c r="E305" s="4">
        <v>1187800000</v>
      </c>
      <c r="F305" s="1">
        <v>24797</v>
      </c>
      <c r="G305" t="s">
        <v>12</v>
      </c>
      <c r="H305" t="s">
        <v>266</v>
      </c>
      <c r="I305" t="s">
        <v>14</v>
      </c>
      <c r="J305" t="s">
        <v>14</v>
      </c>
      <c r="K305" t="s">
        <v>15</v>
      </c>
      <c r="L305" s="3">
        <v>7196700000</v>
      </c>
    </row>
    <row r="306" spans="1:12" x14ac:dyDescent="0.35">
      <c r="A306" t="s">
        <v>803</v>
      </c>
      <c r="B306" s="1">
        <v>532</v>
      </c>
      <c r="C306" s="2">
        <v>5886000000</v>
      </c>
      <c r="D306" s="8" t="s">
        <v>1963</v>
      </c>
      <c r="E306" s="4">
        <v>1187000000</v>
      </c>
      <c r="F306" s="1">
        <v>5814</v>
      </c>
      <c r="G306" t="s">
        <v>30</v>
      </c>
      <c r="H306" t="s">
        <v>65</v>
      </c>
      <c r="I306" t="s">
        <v>14</v>
      </c>
      <c r="J306" t="s">
        <v>15</v>
      </c>
      <c r="K306" t="s">
        <v>15</v>
      </c>
      <c r="L306" s="3">
        <v>29298200000</v>
      </c>
    </row>
    <row r="307" spans="1:12" x14ac:dyDescent="0.35">
      <c r="A307" t="s">
        <v>1198</v>
      </c>
      <c r="B307" s="1">
        <v>825</v>
      </c>
      <c r="C307" s="2">
        <v>3024000000</v>
      </c>
      <c r="D307" s="8" t="s">
        <v>2253</v>
      </c>
      <c r="E307" s="4">
        <v>1168000000</v>
      </c>
      <c r="F307" s="1">
        <v>7442</v>
      </c>
      <c r="G307" t="s">
        <v>30</v>
      </c>
      <c r="H307" t="s">
        <v>43</v>
      </c>
      <c r="I307" t="s">
        <v>14</v>
      </c>
      <c r="J307" t="s">
        <v>14</v>
      </c>
      <c r="K307" t="s">
        <v>15</v>
      </c>
      <c r="L307" s="3">
        <v>11854400000</v>
      </c>
    </row>
    <row r="308" spans="1:12" x14ac:dyDescent="0.35">
      <c r="A308" t="s">
        <v>500</v>
      </c>
      <c r="B308" s="1">
        <v>308</v>
      </c>
      <c r="C308" s="2">
        <v>12222000000</v>
      </c>
      <c r="D308" s="8" t="s">
        <v>1740</v>
      </c>
      <c r="E308" s="4">
        <v>1166000000</v>
      </c>
      <c r="F308" s="1">
        <v>14400</v>
      </c>
      <c r="G308" t="s">
        <v>27</v>
      </c>
      <c r="H308" t="s">
        <v>501</v>
      </c>
      <c r="I308" t="s">
        <v>14</v>
      </c>
      <c r="J308" t="s">
        <v>14</v>
      </c>
      <c r="K308" t="s">
        <v>15</v>
      </c>
      <c r="L308" s="3">
        <v>62968100000</v>
      </c>
    </row>
    <row r="309" spans="1:12" x14ac:dyDescent="0.35">
      <c r="A309" t="s">
        <v>543</v>
      </c>
      <c r="B309" s="1">
        <v>340</v>
      </c>
      <c r="C309" s="2">
        <v>10958000000</v>
      </c>
      <c r="D309" s="8" t="s">
        <v>1772</v>
      </c>
      <c r="E309" s="4">
        <v>1165000000</v>
      </c>
      <c r="F309" s="1">
        <v>20199</v>
      </c>
      <c r="G309" t="s">
        <v>19</v>
      </c>
      <c r="H309" t="s">
        <v>544</v>
      </c>
      <c r="I309" t="s">
        <v>14</v>
      </c>
      <c r="J309" t="s">
        <v>14</v>
      </c>
      <c r="K309" t="s">
        <v>15</v>
      </c>
      <c r="L309" s="3">
        <v>96022700000</v>
      </c>
    </row>
    <row r="310" spans="1:12" x14ac:dyDescent="0.35">
      <c r="A310" t="s">
        <v>1350</v>
      </c>
      <c r="B310" s="1">
        <v>938</v>
      </c>
      <c r="C310" s="2">
        <v>2409300000</v>
      </c>
      <c r="D310" s="8" t="s">
        <v>2363</v>
      </c>
      <c r="E310" s="4">
        <v>1160500000</v>
      </c>
      <c r="F310" s="1">
        <v>1450</v>
      </c>
      <c r="G310" t="s">
        <v>30</v>
      </c>
      <c r="H310" t="s">
        <v>119</v>
      </c>
      <c r="I310" t="s">
        <v>14</v>
      </c>
      <c r="J310" t="s">
        <v>14</v>
      </c>
      <c r="K310" t="s">
        <v>15</v>
      </c>
      <c r="L310" s="3">
        <v>5129700000</v>
      </c>
    </row>
    <row r="311" spans="1:12" x14ac:dyDescent="0.35">
      <c r="A311" t="s">
        <v>1117</v>
      </c>
      <c r="B311" s="1">
        <v>762</v>
      </c>
      <c r="C311" s="2">
        <v>3449000000</v>
      </c>
      <c r="D311" s="8" t="s">
        <v>2190</v>
      </c>
      <c r="E311" s="4">
        <v>1158000000</v>
      </c>
      <c r="F311" s="1">
        <v>936</v>
      </c>
      <c r="G311" t="s">
        <v>27</v>
      </c>
      <c r="H311" t="s">
        <v>76</v>
      </c>
      <c r="I311" t="s">
        <v>14</v>
      </c>
      <c r="J311" t="s">
        <v>14</v>
      </c>
      <c r="K311" t="s">
        <v>15</v>
      </c>
      <c r="L311" s="3">
        <v>21872100000</v>
      </c>
    </row>
    <row r="312" spans="1:12" x14ac:dyDescent="0.35">
      <c r="A312" t="s">
        <v>757</v>
      </c>
      <c r="B312" s="1">
        <v>497</v>
      </c>
      <c r="C312" s="2">
        <v>6415800000</v>
      </c>
      <c r="D312" s="8" t="s">
        <v>1928</v>
      </c>
      <c r="E312" s="4">
        <v>1152600000</v>
      </c>
      <c r="F312" s="1">
        <v>19300</v>
      </c>
      <c r="G312" t="s">
        <v>19</v>
      </c>
      <c r="H312" t="s">
        <v>758</v>
      </c>
      <c r="I312" t="s">
        <v>14</v>
      </c>
      <c r="J312" t="s">
        <v>14</v>
      </c>
      <c r="K312" t="s">
        <v>15</v>
      </c>
      <c r="L312" s="3">
        <v>49868800000</v>
      </c>
    </row>
    <row r="313" spans="1:12" x14ac:dyDescent="0.35">
      <c r="A313" t="s">
        <v>581</v>
      </c>
      <c r="B313" s="1">
        <v>368</v>
      </c>
      <c r="C313" s="2">
        <v>9619700000</v>
      </c>
      <c r="D313" s="8" t="s">
        <v>1800</v>
      </c>
      <c r="E313" s="4">
        <v>1130100000</v>
      </c>
      <c r="F313" s="1">
        <v>5805</v>
      </c>
      <c r="G313" t="s">
        <v>30</v>
      </c>
      <c r="H313" t="s">
        <v>582</v>
      </c>
      <c r="I313" t="s">
        <v>14</v>
      </c>
      <c r="J313" t="s">
        <v>14</v>
      </c>
      <c r="K313" t="s">
        <v>15</v>
      </c>
      <c r="L313" s="3"/>
    </row>
    <row r="314" spans="1:12" x14ac:dyDescent="0.35">
      <c r="A314" t="s">
        <v>476</v>
      </c>
      <c r="B314" s="1">
        <v>293</v>
      </c>
      <c r="C314" s="2">
        <v>12733100000</v>
      </c>
      <c r="D314" s="8" t="s">
        <v>1725</v>
      </c>
      <c r="E314" s="4">
        <v>1129900000</v>
      </c>
      <c r="F314" s="1">
        <v>47000</v>
      </c>
      <c r="G314" t="s">
        <v>143</v>
      </c>
      <c r="H314" t="s">
        <v>205</v>
      </c>
      <c r="I314" t="s">
        <v>14</v>
      </c>
      <c r="J314" t="s">
        <v>14</v>
      </c>
      <c r="K314" t="s">
        <v>15</v>
      </c>
      <c r="L314" s="3">
        <v>50548400000</v>
      </c>
    </row>
    <row r="315" spans="1:12" x14ac:dyDescent="0.35">
      <c r="A315" t="s">
        <v>1219</v>
      </c>
      <c r="B315" s="1">
        <v>841</v>
      </c>
      <c r="C315" s="2">
        <v>2970000000</v>
      </c>
      <c r="D315" s="8" t="s">
        <v>2269</v>
      </c>
      <c r="E315" s="4">
        <v>1129000000</v>
      </c>
      <c r="F315" s="1">
        <v>9685</v>
      </c>
      <c r="G315" t="s">
        <v>30</v>
      </c>
      <c r="H315" t="s">
        <v>1220</v>
      </c>
      <c r="I315" t="s">
        <v>14</v>
      </c>
      <c r="J315" t="s">
        <v>14</v>
      </c>
      <c r="K315" t="s">
        <v>15</v>
      </c>
      <c r="L315" s="3">
        <v>9958200000</v>
      </c>
    </row>
    <row r="316" spans="1:12" x14ac:dyDescent="0.35">
      <c r="A316" t="s">
        <v>657</v>
      </c>
      <c r="B316" s="1">
        <v>420</v>
      </c>
      <c r="C316" s="2">
        <v>8245900000</v>
      </c>
      <c r="D316" s="8" t="s">
        <v>1852</v>
      </c>
      <c r="E316" s="4">
        <v>1126300000</v>
      </c>
      <c r="F316" s="1">
        <v>16600</v>
      </c>
      <c r="G316" t="s">
        <v>12</v>
      </c>
      <c r="H316" t="s">
        <v>101</v>
      </c>
      <c r="I316" t="s">
        <v>14</v>
      </c>
      <c r="J316" t="s">
        <v>15</v>
      </c>
      <c r="K316" t="s">
        <v>15</v>
      </c>
      <c r="L316" s="3">
        <v>10376000000</v>
      </c>
    </row>
    <row r="317" spans="1:12" x14ac:dyDescent="0.35">
      <c r="A317" t="s">
        <v>673</v>
      </c>
      <c r="B317" s="1">
        <v>433</v>
      </c>
      <c r="C317" s="2">
        <v>7907100000</v>
      </c>
      <c r="D317" s="8" t="s">
        <v>1865</v>
      </c>
      <c r="E317" s="4">
        <v>1123800000</v>
      </c>
      <c r="F317" s="1">
        <v>25000</v>
      </c>
      <c r="G317" t="s">
        <v>113</v>
      </c>
      <c r="H317" t="s">
        <v>584</v>
      </c>
      <c r="I317" t="s">
        <v>14</v>
      </c>
      <c r="J317" t="s">
        <v>14</v>
      </c>
      <c r="K317" t="s">
        <v>15</v>
      </c>
      <c r="L317" s="3">
        <v>22610300000</v>
      </c>
    </row>
    <row r="318" spans="1:12" x14ac:dyDescent="0.35">
      <c r="A318" t="s">
        <v>517</v>
      </c>
      <c r="B318" s="1">
        <v>321</v>
      </c>
      <c r="C318" s="2">
        <v>11742900000</v>
      </c>
      <c r="D318" s="8" t="s">
        <v>1753</v>
      </c>
      <c r="E318" s="4">
        <v>1118500000</v>
      </c>
      <c r="F318" s="1">
        <v>12369</v>
      </c>
      <c r="G318" t="s">
        <v>27</v>
      </c>
      <c r="H318" t="s">
        <v>518</v>
      </c>
      <c r="I318" t="s">
        <v>14</v>
      </c>
      <c r="J318" t="s">
        <v>14</v>
      </c>
      <c r="K318" t="s">
        <v>15</v>
      </c>
      <c r="L318" s="3">
        <v>23760400000</v>
      </c>
    </row>
    <row r="319" spans="1:12" x14ac:dyDescent="0.35">
      <c r="A319" t="s">
        <v>720</v>
      </c>
      <c r="B319" s="1">
        <v>470</v>
      </c>
      <c r="C319" s="2">
        <v>7116300000</v>
      </c>
      <c r="D319" s="8" t="s">
        <v>1901</v>
      </c>
      <c r="E319" s="4">
        <v>1111000000</v>
      </c>
      <c r="F319" s="1">
        <v>40000</v>
      </c>
      <c r="G319" t="s">
        <v>268</v>
      </c>
      <c r="H319" t="s">
        <v>60</v>
      </c>
      <c r="I319" t="s">
        <v>14</v>
      </c>
      <c r="J319" t="s">
        <v>14</v>
      </c>
      <c r="K319" t="s">
        <v>15</v>
      </c>
      <c r="L319" s="3">
        <v>43566700000</v>
      </c>
    </row>
    <row r="320" spans="1:12" x14ac:dyDescent="0.35">
      <c r="A320" t="s">
        <v>207</v>
      </c>
      <c r="B320" s="1">
        <v>104</v>
      </c>
      <c r="C320" s="2">
        <v>34477000000</v>
      </c>
      <c r="D320" s="8" t="s">
        <v>1536</v>
      </c>
      <c r="E320" s="4">
        <v>1108200000</v>
      </c>
      <c r="F320" s="1">
        <v>20700</v>
      </c>
      <c r="G320" t="s">
        <v>155</v>
      </c>
      <c r="H320" t="s">
        <v>208</v>
      </c>
      <c r="I320" t="s">
        <v>14</v>
      </c>
      <c r="J320" t="s">
        <v>14</v>
      </c>
      <c r="K320" t="s">
        <v>15</v>
      </c>
      <c r="L320" s="3">
        <v>7851000000</v>
      </c>
    </row>
    <row r="321" spans="1:12" x14ac:dyDescent="0.35">
      <c r="A321" t="s">
        <v>440</v>
      </c>
      <c r="B321" s="1">
        <v>266</v>
      </c>
      <c r="C321" s="2">
        <v>13936000000</v>
      </c>
      <c r="D321" s="8" t="s">
        <v>1698</v>
      </c>
      <c r="E321" s="4">
        <v>1102000000</v>
      </c>
      <c r="F321" s="1">
        <v>3861</v>
      </c>
      <c r="G321" t="s">
        <v>30</v>
      </c>
      <c r="H321" t="s">
        <v>441</v>
      </c>
      <c r="I321" t="s">
        <v>14</v>
      </c>
      <c r="J321" t="s">
        <v>14</v>
      </c>
      <c r="K321" t="s">
        <v>15</v>
      </c>
      <c r="L321" s="3"/>
    </row>
    <row r="322" spans="1:12" x14ac:dyDescent="0.35">
      <c r="A322" t="s">
        <v>446</v>
      </c>
      <c r="B322" s="1">
        <v>270</v>
      </c>
      <c r="C322" s="2">
        <v>13857000000</v>
      </c>
      <c r="D322" s="8" t="s">
        <v>1702</v>
      </c>
      <c r="E322" s="4">
        <v>1099000000</v>
      </c>
      <c r="F322" s="1">
        <v>120000</v>
      </c>
      <c r="G322" t="s">
        <v>234</v>
      </c>
      <c r="H322" t="s">
        <v>128</v>
      </c>
      <c r="I322" t="s">
        <v>14</v>
      </c>
      <c r="J322" t="s">
        <v>14</v>
      </c>
      <c r="K322" t="s">
        <v>15</v>
      </c>
      <c r="L322" s="3">
        <v>57514900000</v>
      </c>
    </row>
    <row r="323" spans="1:12" x14ac:dyDescent="0.35">
      <c r="A323" t="s">
        <v>1012</v>
      </c>
      <c r="B323" s="1">
        <v>686</v>
      </c>
      <c r="C323" s="2">
        <v>4056800000</v>
      </c>
      <c r="D323" s="8" t="s">
        <v>2115</v>
      </c>
      <c r="E323" s="4">
        <v>1097500000</v>
      </c>
      <c r="F323" s="1">
        <v>15000</v>
      </c>
      <c r="G323" t="s">
        <v>268</v>
      </c>
      <c r="H323" t="s">
        <v>1013</v>
      </c>
      <c r="I323" t="s">
        <v>14</v>
      </c>
      <c r="J323" t="s">
        <v>14</v>
      </c>
      <c r="K323" t="s">
        <v>15</v>
      </c>
      <c r="L323" s="3">
        <v>49268000000</v>
      </c>
    </row>
    <row r="324" spans="1:12" x14ac:dyDescent="0.35">
      <c r="A324" t="s">
        <v>765</v>
      </c>
      <c r="B324" s="1">
        <v>503</v>
      </c>
      <c r="C324" s="2">
        <v>6340000000</v>
      </c>
      <c r="D324" s="8" t="s">
        <v>1934</v>
      </c>
      <c r="E324" s="4">
        <v>1096000000</v>
      </c>
      <c r="F324" s="1">
        <v>5000</v>
      </c>
      <c r="G324" t="s">
        <v>30</v>
      </c>
      <c r="H324" t="s">
        <v>76</v>
      </c>
      <c r="I324" t="s">
        <v>14</v>
      </c>
      <c r="J324" t="s">
        <v>14</v>
      </c>
      <c r="K324" t="s">
        <v>15</v>
      </c>
      <c r="L324" s="3">
        <v>79937300000</v>
      </c>
    </row>
    <row r="325" spans="1:12" x14ac:dyDescent="0.35">
      <c r="A325" t="s">
        <v>462</v>
      </c>
      <c r="B325" s="1">
        <v>283</v>
      </c>
      <c r="C325" s="2">
        <v>13088500000</v>
      </c>
      <c r="D325" s="8" t="s">
        <v>1715</v>
      </c>
      <c r="E325" s="4">
        <v>1090900000</v>
      </c>
      <c r="F325" s="1">
        <v>46000</v>
      </c>
      <c r="G325" t="s">
        <v>155</v>
      </c>
      <c r="H325" t="s">
        <v>95</v>
      </c>
      <c r="I325" t="s">
        <v>14</v>
      </c>
      <c r="J325" t="s">
        <v>14</v>
      </c>
      <c r="K325" t="s">
        <v>15</v>
      </c>
      <c r="L325" s="3">
        <v>12941400000</v>
      </c>
    </row>
    <row r="326" spans="1:12" x14ac:dyDescent="0.35">
      <c r="A326" t="s">
        <v>287</v>
      </c>
      <c r="B326" s="1">
        <v>158</v>
      </c>
      <c r="C326" s="2">
        <v>22831700000</v>
      </c>
      <c r="D326" s="8" t="s">
        <v>1590</v>
      </c>
      <c r="E326" s="4">
        <v>1060000000</v>
      </c>
      <c r="F326" s="1">
        <v>21150</v>
      </c>
      <c r="G326" t="s">
        <v>12</v>
      </c>
      <c r="H326" t="s">
        <v>288</v>
      </c>
      <c r="I326" t="s">
        <v>14</v>
      </c>
      <c r="J326" t="s">
        <v>14</v>
      </c>
      <c r="K326" t="s">
        <v>15</v>
      </c>
      <c r="L326" s="3">
        <v>5678000000</v>
      </c>
    </row>
    <row r="327" spans="1:12" x14ac:dyDescent="0.35">
      <c r="A327" t="s">
        <v>641</v>
      </c>
      <c r="B327" s="1">
        <v>410</v>
      </c>
      <c r="C327" s="2">
        <v>8453000000</v>
      </c>
      <c r="D327" s="8" t="s">
        <v>1842</v>
      </c>
      <c r="E327" s="4">
        <v>1045000000</v>
      </c>
      <c r="F327" s="1">
        <v>9000</v>
      </c>
      <c r="G327" t="s">
        <v>143</v>
      </c>
      <c r="H327" t="s">
        <v>642</v>
      </c>
      <c r="I327" t="s">
        <v>14</v>
      </c>
      <c r="J327" t="s">
        <v>14</v>
      </c>
      <c r="K327" t="s">
        <v>15</v>
      </c>
      <c r="L327" s="3">
        <v>8046900000</v>
      </c>
    </row>
    <row r="328" spans="1:12" x14ac:dyDescent="0.35">
      <c r="A328" t="s">
        <v>463</v>
      </c>
      <c r="B328" s="1">
        <v>284</v>
      </c>
      <c r="C328" s="2">
        <v>13022000000</v>
      </c>
      <c r="D328" s="8" t="s">
        <v>1716</v>
      </c>
      <c r="E328" s="4">
        <v>1043000000</v>
      </c>
      <c r="F328" s="1">
        <v>23450</v>
      </c>
      <c r="G328" t="s">
        <v>155</v>
      </c>
      <c r="H328" t="s">
        <v>348</v>
      </c>
      <c r="I328" t="s">
        <v>14</v>
      </c>
      <c r="J328" t="s">
        <v>14</v>
      </c>
      <c r="K328" t="s">
        <v>15</v>
      </c>
      <c r="L328" s="3">
        <v>26358000000</v>
      </c>
    </row>
    <row r="329" spans="1:12" x14ac:dyDescent="0.35">
      <c r="A329" t="s">
        <v>515</v>
      </c>
      <c r="B329" s="1">
        <v>319</v>
      </c>
      <c r="C329" s="2">
        <v>11888000000</v>
      </c>
      <c r="D329" s="8" t="s">
        <v>1751</v>
      </c>
      <c r="E329" s="4">
        <v>1041000000</v>
      </c>
      <c r="F329" s="1">
        <v>41000</v>
      </c>
      <c r="G329" t="s">
        <v>22</v>
      </c>
      <c r="H329" t="s">
        <v>516</v>
      </c>
      <c r="I329" t="s">
        <v>14</v>
      </c>
      <c r="J329" t="s">
        <v>14</v>
      </c>
      <c r="K329" t="s">
        <v>15</v>
      </c>
      <c r="L329" s="3">
        <v>63310200000</v>
      </c>
    </row>
    <row r="330" spans="1:12" x14ac:dyDescent="0.35">
      <c r="A330" t="s">
        <v>514</v>
      </c>
      <c r="B330" s="1">
        <v>318</v>
      </c>
      <c r="C330" s="2">
        <v>12004100000</v>
      </c>
      <c r="D330" s="8" t="s">
        <v>1750</v>
      </c>
      <c r="E330" s="4">
        <v>1034900000</v>
      </c>
      <c r="F330" s="1">
        <v>13313</v>
      </c>
      <c r="G330" t="s">
        <v>30</v>
      </c>
      <c r="H330" t="s">
        <v>65</v>
      </c>
      <c r="I330" t="s">
        <v>14</v>
      </c>
      <c r="J330" t="s">
        <v>14</v>
      </c>
      <c r="K330" t="s">
        <v>15</v>
      </c>
      <c r="L330" s="3">
        <v>11396100000</v>
      </c>
    </row>
    <row r="331" spans="1:12" x14ac:dyDescent="0.35">
      <c r="A331" t="s">
        <v>863</v>
      </c>
      <c r="B331" s="1">
        <v>578</v>
      </c>
      <c r="C331" s="2">
        <v>5256300000</v>
      </c>
      <c r="D331" s="8" t="s">
        <v>2009</v>
      </c>
      <c r="E331" s="4">
        <v>1034400000</v>
      </c>
      <c r="F331" s="1">
        <v>23663</v>
      </c>
      <c r="G331" t="s">
        <v>86</v>
      </c>
      <c r="H331" t="s">
        <v>864</v>
      </c>
      <c r="I331" t="s">
        <v>14</v>
      </c>
      <c r="J331" t="s">
        <v>14</v>
      </c>
      <c r="K331" t="s">
        <v>15</v>
      </c>
      <c r="L331" s="3">
        <v>34307500000</v>
      </c>
    </row>
    <row r="332" spans="1:12" x14ac:dyDescent="0.35">
      <c r="A332" t="s">
        <v>528</v>
      </c>
      <c r="B332" s="1">
        <v>330</v>
      </c>
      <c r="C332" s="2">
        <v>11200600000</v>
      </c>
      <c r="D332" s="8" t="s">
        <v>1762</v>
      </c>
      <c r="E332" s="4">
        <v>1033200000</v>
      </c>
      <c r="F332" s="1">
        <v>43000</v>
      </c>
      <c r="G332" t="s">
        <v>111</v>
      </c>
      <c r="H332" t="s">
        <v>529</v>
      </c>
      <c r="I332" t="s">
        <v>14</v>
      </c>
      <c r="J332" t="s">
        <v>14</v>
      </c>
      <c r="K332" t="s">
        <v>15</v>
      </c>
      <c r="L332" s="3">
        <v>8081800000</v>
      </c>
    </row>
    <row r="333" spans="1:12" x14ac:dyDescent="0.35">
      <c r="A333" t="s">
        <v>587</v>
      </c>
      <c r="B333" s="1">
        <v>371</v>
      </c>
      <c r="C333" s="2">
        <v>9455500000</v>
      </c>
      <c r="D333" s="8" t="s">
        <v>1803</v>
      </c>
      <c r="E333" s="4">
        <v>1022500000</v>
      </c>
      <c r="F333" s="1">
        <v>7681</v>
      </c>
      <c r="G333" t="s">
        <v>30</v>
      </c>
      <c r="H333" t="s">
        <v>474</v>
      </c>
      <c r="I333" t="s">
        <v>14</v>
      </c>
      <c r="J333" t="s">
        <v>14</v>
      </c>
      <c r="K333" t="s">
        <v>15</v>
      </c>
      <c r="L333" s="3">
        <v>17658800000</v>
      </c>
    </row>
    <row r="334" spans="1:12" x14ac:dyDescent="0.35">
      <c r="A334" t="s">
        <v>1071</v>
      </c>
      <c r="B334" s="1">
        <v>726</v>
      </c>
      <c r="C334" s="2">
        <v>3702900000</v>
      </c>
      <c r="D334" s="8" t="s">
        <v>2155</v>
      </c>
      <c r="E334" s="4">
        <v>1014600000</v>
      </c>
      <c r="F334" s="1">
        <v>5900</v>
      </c>
      <c r="G334" t="s">
        <v>19</v>
      </c>
      <c r="H334" t="s">
        <v>1072</v>
      </c>
      <c r="I334" t="s">
        <v>14</v>
      </c>
      <c r="J334" t="s">
        <v>14</v>
      </c>
      <c r="K334" t="s">
        <v>15</v>
      </c>
      <c r="L334" s="3">
        <v>11211000000</v>
      </c>
    </row>
    <row r="335" spans="1:12" x14ac:dyDescent="0.35">
      <c r="A335" t="s">
        <v>260</v>
      </c>
      <c r="B335" s="1">
        <v>139</v>
      </c>
      <c r="C335" s="2">
        <v>26042000000</v>
      </c>
      <c r="D335" s="8" t="s">
        <v>1571</v>
      </c>
      <c r="E335" s="4">
        <v>1012000000</v>
      </c>
      <c r="F335" s="1">
        <v>36000</v>
      </c>
      <c r="G335" t="s">
        <v>94</v>
      </c>
      <c r="H335" t="s">
        <v>95</v>
      </c>
      <c r="I335" t="s">
        <v>14</v>
      </c>
      <c r="J335" t="s">
        <v>14</v>
      </c>
      <c r="K335" t="s">
        <v>15</v>
      </c>
      <c r="L335" s="3">
        <v>48248600000</v>
      </c>
    </row>
    <row r="336" spans="1:12" x14ac:dyDescent="0.35">
      <c r="A336" t="s">
        <v>738</v>
      </c>
      <c r="B336" s="1">
        <v>483</v>
      </c>
      <c r="C336" s="2">
        <v>6739800000</v>
      </c>
      <c r="D336" s="8" t="s">
        <v>1914</v>
      </c>
      <c r="E336" s="4">
        <v>1009600000</v>
      </c>
      <c r="F336" s="1">
        <v>31650</v>
      </c>
      <c r="G336" t="s">
        <v>19</v>
      </c>
      <c r="H336" t="s">
        <v>286</v>
      </c>
      <c r="I336" t="s">
        <v>14</v>
      </c>
      <c r="J336" t="s">
        <v>14</v>
      </c>
      <c r="K336" t="s">
        <v>15</v>
      </c>
      <c r="L336" s="3">
        <v>27078700000</v>
      </c>
    </row>
    <row r="337" spans="1:12" x14ac:dyDescent="0.35">
      <c r="A337" t="s">
        <v>504</v>
      </c>
      <c r="B337" s="1">
        <v>310</v>
      </c>
      <c r="C337" s="2">
        <v>12191000000</v>
      </c>
      <c r="D337" s="8" t="s">
        <v>1742</v>
      </c>
      <c r="E337" s="4">
        <v>1006000000</v>
      </c>
      <c r="F337" s="1">
        <v>11000</v>
      </c>
      <c r="G337" t="s">
        <v>123</v>
      </c>
      <c r="H337" t="s">
        <v>65</v>
      </c>
      <c r="I337" t="s">
        <v>14</v>
      </c>
      <c r="J337" t="s">
        <v>14</v>
      </c>
      <c r="K337" t="s">
        <v>15</v>
      </c>
      <c r="L337" s="3">
        <v>12700500000</v>
      </c>
    </row>
    <row r="338" spans="1:12" x14ac:dyDescent="0.35">
      <c r="A338" t="s">
        <v>560</v>
      </c>
      <c r="B338" s="1">
        <v>352</v>
      </c>
      <c r="C338" s="2">
        <v>10279700000</v>
      </c>
      <c r="D338" s="8" t="s">
        <v>1784</v>
      </c>
      <c r="E338" s="4">
        <v>1005700000</v>
      </c>
      <c r="F338" s="1">
        <v>16300</v>
      </c>
      <c r="G338" t="s">
        <v>94</v>
      </c>
      <c r="H338" t="s">
        <v>95</v>
      </c>
      <c r="I338" t="s">
        <v>14</v>
      </c>
      <c r="J338" t="s">
        <v>14</v>
      </c>
      <c r="K338" t="s">
        <v>15</v>
      </c>
      <c r="L338" s="3">
        <v>11631800000</v>
      </c>
    </row>
    <row r="339" spans="1:12" x14ac:dyDescent="0.35">
      <c r="A339" t="s">
        <v>1376</v>
      </c>
      <c r="B339" s="1">
        <v>960</v>
      </c>
      <c r="C339" s="2">
        <v>2294900000</v>
      </c>
      <c r="D339" s="8" t="s">
        <v>2385</v>
      </c>
      <c r="E339" s="4">
        <v>1004300000</v>
      </c>
      <c r="F339" s="1">
        <v>2883</v>
      </c>
      <c r="G339" t="s">
        <v>30</v>
      </c>
      <c r="H339" t="s">
        <v>240</v>
      </c>
      <c r="I339" t="s">
        <v>14</v>
      </c>
      <c r="J339" t="s">
        <v>14</v>
      </c>
      <c r="K339" t="s">
        <v>15</v>
      </c>
      <c r="L339" s="3">
        <v>34710300000</v>
      </c>
    </row>
    <row r="340" spans="1:12" x14ac:dyDescent="0.35">
      <c r="A340" t="s">
        <v>968</v>
      </c>
      <c r="B340" s="1">
        <v>655</v>
      </c>
      <c r="C340" s="2">
        <v>4450200000</v>
      </c>
      <c r="D340" s="8" t="s">
        <v>2085</v>
      </c>
      <c r="E340" s="4">
        <v>1003500000</v>
      </c>
      <c r="F340" s="1">
        <v>7208</v>
      </c>
      <c r="G340" t="s">
        <v>30</v>
      </c>
      <c r="H340" t="s">
        <v>969</v>
      </c>
      <c r="I340" t="s">
        <v>14</v>
      </c>
      <c r="J340" t="s">
        <v>14</v>
      </c>
      <c r="K340" t="s">
        <v>15</v>
      </c>
      <c r="L340" s="3">
        <v>2368000000</v>
      </c>
    </row>
    <row r="341" spans="1:12" x14ac:dyDescent="0.35">
      <c r="A341" t="s">
        <v>639</v>
      </c>
      <c r="B341" s="1">
        <v>409</v>
      </c>
      <c r="C341" s="2">
        <v>8476000000</v>
      </c>
      <c r="D341" s="8" t="s">
        <v>1841</v>
      </c>
      <c r="E341" s="4">
        <v>1002000000</v>
      </c>
      <c r="F341" s="1">
        <v>14100</v>
      </c>
      <c r="G341" t="s">
        <v>94</v>
      </c>
      <c r="H341" t="s">
        <v>640</v>
      </c>
      <c r="I341" t="s">
        <v>14</v>
      </c>
      <c r="J341" t="s">
        <v>14</v>
      </c>
      <c r="K341" t="s">
        <v>15</v>
      </c>
      <c r="L341" s="3">
        <v>13446900000</v>
      </c>
    </row>
    <row r="342" spans="1:12" x14ac:dyDescent="0.35">
      <c r="A342" t="s">
        <v>1160</v>
      </c>
      <c r="B342" s="1">
        <v>794</v>
      </c>
      <c r="C342" s="2">
        <v>3234000000</v>
      </c>
      <c r="D342" s="8" t="s">
        <v>2222</v>
      </c>
      <c r="E342" s="4">
        <v>999000000</v>
      </c>
      <c r="F342" s="1">
        <v>7676</v>
      </c>
      <c r="G342" t="s">
        <v>30</v>
      </c>
      <c r="H342" t="s">
        <v>97</v>
      </c>
      <c r="I342" t="s">
        <v>14</v>
      </c>
      <c r="J342" t="s">
        <v>14</v>
      </c>
      <c r="K342" t="s">
        <v>15</v>
      </c>
      <c r="L342" s="3">
        <v>12542900000</v>
      </c>
    </row>
    <row r="343" spans="1:12" x14ac:dyDescent="0.35">
      <c r="A343" t="s">
        <v>477</v>
      </c>
      <c r="B343" s="1">
        <v>294</v>
      </c>
      <c r="C343" s="2">
        <v>12731100000</v>
      </c>
      <c r="D343" s="8" t="s">
        <v>1726</v>
      </c>
      <c r="E343" s="4">
        <v>997100000</v>
      </c>
      <c r="F343" s="1">
        <v>34000</v>
      </c>
      <c r="G343" t="s">
        <v>12</v>
      </c>
      <c r="H343" t="s">
        <v>478</v>
      </c>
      <c r="I343" t="s">
        <v>14</v>
      </c>
      <c r="J343" t="s">
        <v>14</v>
      </c>
      <c r="K343" t="s">
        <v>15</v>
      </c>
      <c r="L343" s="3">
        <v>26171600000</v>
      </c>
    </row>
    <row r="344" spans="1:12" x14ac:dyDescent="0.35">
      <c r="A344" t="s">
        <v>637</v>
      </c>
      <c r="B344" s="1">
        <v>408</v>
      </c>
      <c r="C344" s="2">
        <v>8498000000</v>
      </c>
      <c r="D344" s="8" t="s">
        <v>1840</v>
      </c>
      <c r="E344" s="4">
        <v>995000000</v>
      </c>
      <c r="F344" s="1">
        <v>20000</v>
      </c>
      <c r="G344" t="s">
        <v>198</v>
      </c>
      <c r="H344" t="s">
        <v>638</v>
      </c>
      <c r="I344" t="s">
        <v>14</v>
      </c>
      <c r="J344" t="s">
        <v>14</v>
      </c>
      <c r="K344" t="s">
        <v>15</v>
      </c>
      <c r="L344" s="3">
        <v>9064700000</v>
      </c>
    </row>
    <row r="345" spans="1:12" x14ac:dyDescent="0.35">
      <c r="A345" t="s">
        <v>482</v>
      </c>
      <c r="B345" s="1">
        <v>297</v>
      </c>
      <c r="C345" s="2">
        <v>12642100000</v>
      </c>
      <c r="D345" s="8" t="s">
        <v>1729</v>
      </c>
      <c r="E345" s="4">
        <v>991600000</v>
      </c>
      <c r="F345" s="1">
        <v>78850</v>
      </c>
      <c r="G345" t="s">
        <v>22</v>
      </c>
      <c r="H345" t="s">
        <v>483</v>
      </c>
      <c r="I345" t="s">
        <v>14</v>
      </c>
      <c r="J345" t="s">
        <v>14</v>
      </c>
      <c r="K345" t="s">
        <v>15</v>
      </c>
      <c r="L345" s="3">
        <v>10843100000</v>
      </c>
    </row>
    <row r="346" spans="1:12" x14ac:dyDescent="0.35">
      <c r="A346" t="s">
        <v>563</v>
      </c>
      <c r="B346" s="1">
        <v>355</v>
      </c>
      <c r="C346" s="2">
        <v>10090800000</v>
      </c>
      <c r="D346" s="8" t="s">
        <v>1787</v>
      </c>
      <c r="E346" s="4">
        <v>990300000</v>
      </c>
      <c r="F346" s="1">
        <v>9000</v>
      </c>
      <c r="G346" t="s">
        <v>42</v>
      </c>
      <c r="H346" t="s">
        <v>564</v>
      </c>
      <c r="I346" t="s">
        <v>14</v>
      </c>
      <c r="J346" t="s">
        <v>14</v>
      </c>
      <c r="K346" t="s">
        <v>15</v>
      </c>
      <c r="L346" s="3">
        <v>5674100000</v>
      </c>
    </row>
    <row r="347" spans="1:12" x14ac:dyDescent="0.35">
      <c r="A347" t="s">
        <v>844</v>
      </c>
      <c r="B347" s="1">
        <v>563</v>
      </c>
      <c r="C347" s="2">
        <v>5546500000</v>
      </c>
      <c r="D347" s="8" t="s">
        <v>1994</v>
      </c>
      <c r="E347" s="4">
        <v>990100000</v>
      </c>
      <c r="F347" s="1">
        <v>18500</v>
      </c>
      <c r="G347" t="s">
        <v>19</v>
      </c>
      <c r="H347" t="s">
        <v>845</v>
      </c>
      <c r="I347" t="s">
        <v>14</v>
      </c>
      <c r="J347" t="s">
        <v>14</v>
      </c>
      <c r="K347" t="s">
        <v>15</v>
      </c>
      <c r="L347" s="3">
        <v>30787300000</v>
      </c>
    </row>
    <row r="348" spans="1:12" x14ac:dyDescent="0.35">
      <c r="A348" t="s">
        <v>568</v>
      </c>
      <c r="B348" s="1">
        <v>359</v>
      </c>
      <c r="C348" s="2">
        <v>9853000000</v>
      </c>
      <c r="D348" s="8" t="s">
        <v>1791</v>
      </c>
      <c r="E348" s="4">
        <v>990000000</v>
      </c>
      <c r="F348" s="1">
        <v>298500</v>
      </c>
      <c r="G348" t="s">
        <v>234</v>
      </c>
      <c r="H348" t="s">
        <v>569</v>
      </c>
      <c r="I348" t="s">
        <v>14</v>
      </c>
      <c r="J348" t="s">
        <v>15</v>
      </c>
      <c r="K348" t="s">
        <v>15</v>
      </c>
      <c r="L348" s="3">
        <v>17679000000</v>
      </c>
    </row>
    <row r="349" spans="1:12" x14ac:dyDescent="0.35">
      <c r="A349" t="s">
        <v>761</v>
      </c>
      <c r="B349" s="1">
        <v>500</v>
      </c>
      <c r="C349" s="2">
        <v>6394000000</v>
      </c>
      <c r="D349" s="8" t="s">
        <v>1931</v>
      </c>
      <c r="E349" s="4">
        <v>990000000</v>
      </c>
      <c r="F349" s="1">
        <v>9116</v>
      </c>
      <c r="G349" t="s">
        <v>27</v>
      </c>
      <c r="H349" t="s">
        <v>70</v>
      </c>
      <c r="I349" t="s">
        <v>14</v>
      </c>
      <c r="J349" t="s">
        <v>14</v>
      </c>
      <c r="K349" t="s">
        <v>15</v>
      </c>
      <c r="L349" s="3">
        <v>24198700000</v>
      </c>
    </row>
    <row r="350" spans="1:12" x14ac:dyDescent="0.35">
      <c r="A350" t="s">
        <v>298</v>
      </c>
      <c r="B350" s="1">
        <v>166</v>
      </c>
      <c r="C350" s="2">
        <v>20820800000</v>
      </c>
      <c r="D350" s="8" t="s">
        <v>1598</v>
      </c>
      <c r="E350" s="4">
        <v>988600000</v>
      </c>
      <c r="F350" s="1">
        <v>13900</v>
      </c>
      <c r="G350" t="s">
        <v>19</v>
      </c>
      <c r="H350" t="s">
        <v>299</v>
      </c>
      <c r="I350" t="s">
        <v>14</v>
      </c>
      <c r="J350" t="s">
        <v>15</v>
      </c>
      <c r="K350" t="s">
        <v>15</v>
      </c>
      <c r="L350" s="3">
        <v>24140200000</v>
      </c>
    </row>
    <row r="351" spans="1:12" x14ac:dyDescent="0.35">
      <c r="A351" t="s">
        <v>628</v>
      </c>
      <c r="B351" s="1">
        <v>402</v>
      </c>
      <c r="C351" s="2">
        <v>8630900000</v>
      </c>
      <c r="D351" s="8" t="s">
        <v>1834</v>
      </c>
      <c r="E351" s="4">
        <v>985800000</v>
      </c>
      <c r="F351" s="1">
        <v>28500</v>
      </c>
      <c r="G351" t="s">
        <v>12</v>
      </c>
      <c r="H351" t="s">
        <v>629</v>
      </c>
      <c r="I351" t="s">
        <v>14</v>
      </c>
      <c r="J351" t="s">
        <v>14</v>
      </c>
      <c r="K351" t="s">
        <v>15</v>
      </c>
      <c r="L351" s="3">
        <v>20837800000</v>
      </c>
    </row>
    <row r="352" spans="1:12" x14ac:dyDescent="0.35">
      <c r="A352" t="s">
        <v>1245</v>
      </c>
      <c r="B352" s="1">
        <v>859</v>
      </c>
      <c r="C352" s="2">
        <v>2870100000</v>
      </c>
      <c r="D352" s="8" t="s">
        <v>2286</v>
      </c>
      <c r="E352" s="4">
        <v>982000000</v>
      </c>
      <c r="F352" s="1">
        <v>1715</v>
      </c>
      <c r="G352" t="s">
        <v>27</v>
      </c>
      <c r="H352" t="s">
        <v>382</v>
      </c>
      <c r="I352" t="s">
        <v>14</v>
      </c>
      <c r="J352" t="s">
        <v>14</v>
      </c>
      <c r="K352" t="s">
        <v>15</v>
      </c>
      <c r="L352" s="3">
        <v>10422100000</v>
      </c>
    </row>
    <row r="353" spans="1:12" x14ac:dyDescent="0.35">
      <c r="A353" t="s">
        <v>520</v>
      </c>
      <c r="B353" s="1">
        <v>323</v>
      </c>
      <c r="C353" s="2">
        <v>11618800000</v>
      </c>
      <c r="D353" s="8" t="s">
        <v>1755</v>
      </c>
      <c r="E353" s="4">
        <v>978500000</v>
      </c>
      <c r="F353" s="1">
        <v>69000</v>
      </c>
      <c r="G353" t="s">
        <v>22</v>
      </c>
      <c r="H353" t="s">
        <v>501</v>
      </c>
      <c r="I353" t="s">
        <v>14</v>
      </c>
      <c r="J353" t="s">
        <v>14</v>
      </c>
      <c r="K353" t="s">
        <v>15</v>
      </c>
      <c r="L353" s="3">
        <v>10892500000</v>
      </c>
    </row>
    <row r="354" spans="1:12" x14ac:dyDescent="0.35">
      <c r="A354" t="s">
        <v>195</v>
      </c>
      <c r="B354" s="1">
        <v>97</v>
      </c>
      <c r="C354" s="2">
        <v>36751200000</v>
      </c>
      <c r="D354" s="8" t="s">
        <v>1529</v>
      </c>
      <c r="E354" s="4">
        <v>977800000</v>
      </c>
      <c r="F354" s="1">
        <v>7585</v>
      </c>
      <c r="G354" t="s">
        <v>30</v>
      </c>
      <c r="H354" t="s">
        <v>196</v>
      </c>
      <c r="I354" t="s">
        <v>14</v>
      </c>
      <c r="J354" t="s">
        <v>14</v>
      </c>
      <c r="K354" t="s">
        <v>15</v>
      </c>
      <c r="L354" s="3"/>
    </row>
    <row r="355" spans="1:12" x14ac:dyDescent="0.35">
      <c r="A355" t="s">
        <v>396</v>
      </c>
      <c r="B355" s="1">
        <v>234</v>
      </c>
      <c r="C355" s="2">
        <v>15790000000</v>
      </c>
      <c r="D355" s="8" t="s">
        <v>1666</v>
      </c>
      <c r="E355" s="4">
        <v>977000000</v>
      </c>
      <c r="F355" s="1">
        <v>55093</v>
      </c>
      <c r="G355" t="s">
        <v>86</v>
      </c>
      <c r="H355" t="s">
        <v>43</v>
      </c>
      <c r="I355" t="s">
        <v>14</v>
      </c>
      <c r="J355" t="s">
        <v>14</v>
      </c>
      <c r="K355" t="s">
        <v>15</v>
      </c>
      <c r="L355" s="3">
        <v>27129300000</v>
      </c>
    </row>
    <row r="356" spans="1:12" x14ac:dyDescent="0.35">
      <c r="A356" t="s">
        <v>774</v>
      </c>
      <c r="B356" s="1">
        <v>509</v>
      </c>
      <c r="C356" s="2">
        <v>6256600000</v>
      </c>
      <c r="D356" s="8" t="s">
        <v>1940</v>
      </c>
      <c r="E356" s="4">
        <v>975300000</v>
      </c>
      <c r="F356" s="1">
        <v>29000</v>
      </c>
      <c r="G356" t="s">
        <v>12</v>
      </c>
      <c r="H356" t="s">
        <v>775</v>
      </c>
      <c r="I356" t="s">
        <v>14</v>
      </c>
      <c r="J356" t="s">
        <v>14</v>
      </c>
      <c r="K356" t="s">
        <v>15</v>
      </c>
      <c r="L356" s="3">
        <v>46717800000</v>
      </c>
    </row>
    <row r="357" spans="1:12" x14ac:dyDescent="0.35">
      <c r="A357" t="s">
        <v>671</v>
      </c>
      <c r="B357" s="1">
        <v>431</v>
      </c>
      <c r="C357" s="2">
        <v>7928000000</v>
      </c>
      <c r="D357" s="8" t="s">
        <v>1863</v>
      </c>
      <c r="E357" s="4">
        <v>973000000</v>
      </c>
      <c r="F357" s="1">
        <v>2253</v>
      </c>
      <c r="G357" t="s">
        <v>27</v>
      </c>
      <c r="H357" t="s">
        <v>76</v>
      </c>
      <c r="I357" t="s">
        <v>14</v>
      </c>
      <c r="J357" t="s">
        <v>14</v>
      </c>
      <c r="K357" t="s">
        <v>15</v>
      </c>
      <c r="L357" s="3">
        <v>14332300000</v>
      </c>
    </row>
    <row r="358" spans="1:12" x14ac:dyDescent="0.35">
      <c r="A358" t="s">
        <v>444</v>
      </c>
      <c r="B358" s="1">
        <v>269</v>
      </c>
      <c r="C358" s="2">
        <v>13874000000</v>
      </c>
      <c r="D358" s="8" t="s">
        <v>1701</v>
      </c>
      <c r="E358" s="4">
        <v>966000000</v>
      </c>
      <c r="F358" s="1">
        <v>79000</v>
      </c>
      <c r="G358" t="s">
        <v>22</v>
      </c>
      <c r="H358" t="s">
        <v>445</v>
      </c>
      <c r="I358" t="s">
        <v>14</v>
      </c>
      <c r="J358" t="s">
        <v>14</v>
      </c>
      <c r="K358" t="s">
        <v>15</v>
      </c>
      <c r="L358" s="3">
        <v>44140800000</v>
      </c>
    </row>
    <row r="359" spans="1:12" x14ac:dyDescent="0.35">
      <c r="A359" t="s">
        <v>636</v>
      </c>
      <c r="B359" s="1">
        <v>407</v>
      </c>
      <c r="C359" s="2">
        <v>8523800000</v>
      </c>
      <c r="D359" s="8" t="s">
        <v>1839</v>
      </c>
      <c r="E359" s="4">
        <v>965500000</v>
      </c>
      <c r="F359" s="1">
        <v>25000</v>
      </c>
      <c r="G359" t="s">
        <v>268</v>
      </c>
      <c r="H359" t="s">
        <v>51</v>
      </c>
      <c r="I359" t="s">
        <v>14</v>
      </c>
      <c r="J359" t="s">
        <v>14</v>
      </c>
      <c r="K359" t="s">
        <v>15</v>
      </c>
      <c r="L359" s="3">
        <v>38545600000</v>
      </c>
    </row>
    <row r="360" spans="1:12" x14ac:dyDescent="0.35">
      <c r="A360" t="s">
        <v>324</v>
      </c>
      <c r="B360" s="1">
        <v>185</v>
      </c>
      <c r="C360" s="2">
        <v>19367000000</v>
      </c>
      <c r="D360" s="8" t="s">
        <v>1617</v>
      </c>
      <c r="E360" s="4">
        <v>961600000</v>
      </c>
      <c r="F360" s="1">
        <v>98200</v>
      </c>
      <c r="G360" t="s">
        <v>30</v>
      </c>
      <c r="H360" t="s">
        <v>95</v>
      </c>
      <c r="I360" t="s">
        <v>14</v>
      </c>
      <c r="J360" t="s">
        <v>14</v>
      </c>
      <c r="K360" t="s">
        <v>15</v>
      </c>
      <c r="L360" s="3">
        <v>11945500000</v>
      </c>
    </row>
    <row r="361" spans="1:12" x14ac:dyDescent="0.35">
      <c r="A361" t="s">
        <v>561</v>
      </c>
      <c r="B361" s="1">
        <v>353</v>
      </c>
      <c r="C361" s="2">
        <v>10240700000</v>
      </c>
      <c r="D361" s="8" t="s">
        <v>1785</v>
      </c>
      <c r="E361" s="4">
        <v>952800000</v>
      </c>
      <c r="F361" s="1">
        <v>55600</v>
      </c>
      <c r="G361" t="s">
        <v>268</v>
      </c>
      <c r="H361" t="s">
        <v>65</v>
      </c>
      <c r="I361" t="s">
        <v>14</v>
      </c>
      <c r="J361" t="s">
        <v>14</v>
      </c>
      <c r="K361" t="s">
        <v>15</v>
      </c>
      <c r="L361" s="3">
        <v>13965900000</v>
      </c>
    </row>
    <row r="362" spans="1:12" x14ac:dyDescent="0.35">
      <c r="A362" t="s">
        <v>605</v>
      </c>
      <c r="B362" s="1">
        <v>385</v>
      </c>
      <c r="C362" s="2">
        <v>9154700000</v>
      </c>
      <c r="D362" s="8" t="s">
        <v>1817</v>
      </c>
      <c r="E362" s="4">
        <v>952300000</v>
      </c>
      <c r="F362" s="1">
        <v>25000</v>
      </c>
      <c r="G362" t="s">
        <v>176</v>
      </c>
      <c r="H362" t="s">
        <v>65</v>
      </c>
      <c r="I362" t="s">
        <v>14</v>
      </c>
      <c r="J362" t="s">
        <v>14</v>
      </c>
      <c r="K362" t="s">
        <v>15</v>
      </c>
      <c r="L362" s="3">
        <v>5210000000</v>
      </c>
    </row>
    <row r="363" spans="1:12" x14ac:dyDescent="0.35">
      <c r="A363" t="s">
        <v>1211</v>
      </c>
      <c r="B363" s="1">
        <v>835</v>
      </c>
      <c r="C363" s="2">
        <v>2986300000</v>
      </c>
      <c r="D363" s="8" t="s">
        <v>2263</v>
      </c>
      <c r="E363" s="4">
        <v>948600000</v>
      </c>
      <c r="F363" s="1">
        <v>2094</v>
      </c>
      <c r="G363" t="s">
        <v>22</v>
      </c>
      <c r="H363" t="s">
        <v>366</v>
      </c>
      <c r="I363" t="s">
        <v>14</v>
      </c>
      <c r="J363" t="s">
        <v>14</v>
      </c>
      <c r="K363" t="s">
        <v>15</v>
      </c>
      <c r="L363" s="3">
        <v>17577600000</v>
      </c>
    </row>
    <row r="364" spans="1:12" x14ac:dyDescent="0.35">
      <c r="A364" t="s">
        <v>852</v>
      </c>
      <c r="B364" s="1">
        <v>569</v>
      </c>
      <c r="C364" s="2">
        <v>5467000000</v>
      </c>
      <c r="D364" s="8" t="s">
        <v>2000</v>
      </c>
      <c r="E364" s="4">
        <v>946000000</v>
      </c>
      <c r="F364" s="1">
        <v>1531</v>
      </c>
      <c r="G364" t="s">
        <v>27</v>
      </c>
      <c r="H364" t="s">
        <v>76</v>
      </c>
      <c r="I364" t="s">
        <v>14</v>
      </c>
      <c r="J364" t="s">
        <v>14</v>
      </c>
      <c r="K364" t="s">
        <v>15</v>
      </c>
      <c r="L364" s="3">
        <v>18349500000</v>
      </c>
    </row>
    <row r="365" spans="1:12" x14ac:dyDescent="0.35">
      <c r="A365" t="s">
        <v>895</v>
      </c>
      <c r="B365" s="1">
        <v>600</v>
      </c>
      <c r="C365" s="2">
        <v>5067200000</v>
      </c>
      <c r="D365" s="8" t="s">
        <v>2030</v>
      </c>
      <c r="E365" s="4">
        <v>943200000</v>
      </c>
      <c r="F365" s="1">
        <v>16700</v>
      </c>
      <c r="G365" t="s">
        <v>22</v>
      </c>
      <c r="H365" t="s">
        <v>133</v>
      </c>
      <c r="I365" t="s">
        <v>14</v>
      </c>
      <c r="J365" t="s">
        <v>14</v>
      </c>
      <c r="K365" t="s">
        <v>15</v>
      </c>
      <c r="L365" s="3">
        <v>15984000000</v>
      </c>
    </row>
    <row r="366" spans="1:12" x14ac:dyDescent="0.35">
      <c r="A366" t="s">
        <v>321</v>
      </c>
      <c r="B366" s="1">
        <v>183</v>
      </c>
      <c r="C366" s="2">
        <v>19433000000</v>
      </c>
      <c r="D366" s="8" t="s">
        <v>1615</v>
      </c>
      <c r="E366" s="4">
        <v>938000000</v>
      </c>
      <c r="F366" s="1">
        <v>67000</v>
      </c>
      <c r="G366" t="s">
        <v>12</v>
      </c>
      <c r="H366" t="s">
        <v>322</v>
      </c>
      <c r="I366" t="s">
        <v>14</v>
      </c>
      <c r="J366" t="s">
        <v>15</v>
      </c>
      <c r="K366" t="s">
        <v>15</v>
      </c>
      <c r="L366" s="3">
        <v>7774600000</v>
      </c>
    </row>
    <row r="367" spans="1:12" x14ac:dyDescent="0.35">
      <c r="A367" t="s">
        <v>1298</v>
      </c>
      <c r="B367" s="1">
        <v>898</v>
      </c>
      <c r="C367" s="2">
        <v>2692500000</v>
      </c>
      <c r="D367" s="8" t="s">
        <v>2324</v>
      </c>
      <c r="E367" s="4">
        <v>936500000</v>
      </c>
      <c r="F367" s="1">
        <v>8600</v>
      </c>
      <c r="G367" t="s">
        <v>12</v>
      </c>
      <c r="H367" t="s">
        <v>43</v>
      </c>
      <c r="I367" t="s">
        <v>14</v>
      </c>
      <c r="J367" t="s">
        <v>14</v>
      </c>
      <c r="K367" t="s">
        <v>15</v>
      </c>
      <c r="L367" s="3">
        <v>29798800000</v>
      </c>
    </row>
    <row r="368" spans="1:12" x14ac:dyDescent="0.35">
      <c r="A368" t="s">
        <v>1285</v>
      </c>
      <c r="B368" s="1">
        <v>888</v>
      </c>
      <c r="C368" s="2">
        <v>2764800000</v>
      </c>
      <c r="D368" s="8" t="s">
        <v>2314</v>
      </c>
      <c r="E368" s="4">
        <v>934900000</v>
      </c>
      <c r="F368" s="1">
        <v>8351</v>
      </c>
      <c r="G368" t="s">
        <v>30</v>
      </c>
      <c r="H368" t="s">
        <v>1286</v>
      </c>
      <c r="I368" t="s">
        <v>14</v>
      </c>
      <c r="J368" t="s">
        <v>14</v>
      </c>
      <c r="K368" t="s">
        <v>15</v>
      </c>
      <c r="L368" s="3">
        <v>6252300000</v>
      </c>
    </row>
    <row r="369" spans="1:12" x14ac:dyDescent="0.35">
      <c r="A369" t="s">
        <v>77</v>
      </c>
      <c r="B369" s="1">
        <v>30</v>
      </c>
      <c r="C369" s="2">
        <v>108332000000</v>
      </c>
      <c r="D369" s="8" t="s">
        <v>1462</v>
      </c>
      <c r="E369" s="4">
        <v>930000000</v>
      </c>
      <c r="F369" s="1">
        <v>9804</v>
      </c>
      <c r="G369" t="s">
        <v>27</v>
      </c>
      <c r="H369" t="s">
        <v>78</v>
      </c>
      <c r="I369" t="s">
        <v>14</v>
      </c>
      <c r="J369" t="s">
        <v>14</v>
      </c>
      <c r="K369" t="s">
        <v>15</v>
      </c>
      <c r="L369" s="3">
        <v>44376000000</v>
      </c>
    </row>
    <row r="370" spans="1:12" x14ac:dyDescent="0.35">
      <c r="A370" t="s">
        <v>1037</v>
      </c>
      <c r="B370" s="1">
        <v>703</v>
      </c>
      <c r="C370" s="2">
        <v>3925300000</v>
      </c>
      <c r="D370" s="8" t="s">
        <v>2132</v>
      </c>
      <c r="E370" s="4">
        <v>927400000</v>
      </c>
      <c r="F370" s="1">
        <v>4259</v>
      </c>
      <c r="G370" t="s">
        <v>86</v>
      </c>
      <c r="H370" t="s">
        <v>1038</v>
      </c>
      <c r="I370" t="s">
        <v>14</v>
      </c>
      <c r="J370" t="s">
        <v>14</v>
      </c>
      <c r="K370" t="s">
        <v>15</v>
      </c>
      <c r="L370" s="3">
        <v>2740000000</v>
      </c>
    </row>
    <row r="371" spans="1:12" x14ac:dyDescent="0.35">
      <c r="A371" t="s">
        <v>793</v>
      </c>
      <c r="B371" s="1">
        <v>525</v>
      </c>
      <c r="C371" s="2">
        <v>6010900000</v>
      </c>
      <c r="D371" s="8" t="s">
        <v>1956</v>
      </c>
      <c r="E371" s="4">
        <v>925000000</v>
      </c>
      <c r="F371" s="1">
        <v>18370</v>
      </c>
      <c r="G371" t="s">
        <v>155</v>
      </c>
      <c r="H371" t="s">
        <v>794</v>
      </c>
      <c r="I371" t="s">
        <v>14</v>
      </c>
      <c r="J371" t="s">
        <v>14</v>
      </c>
      <c r="K371" t="s">
        <v>15</v>
      </c>
      <c r="L371" s="3">
        <v>34187900000</v>
      </c>
    </row>
    <row r="372" spans="1:12" x14ac:dyDescent="0.35">
      <c r="A372" t="s">
        <v>1372</v>
      </c>
      <c r="B372" s="1">
        <v>956</v>
      </c>
      <c r="C372" s="2">
        <v>2311300000</v>
      </c>
      <c r="D372" s="8" t="s">
        <v>2381</v>
      </c>
      <c r="E372" s="4">
        <v>918400000</v>
      </c>
      <c r="F372" s="1">
        <v>1854</v>
      </c>
      <c r="G372" t="s">
        <v>30</v>
      </c>
      <c r="H372" t="s">
        <v>65</v>
      </c>
      <c r="I372" t="s">
        <v>15</v>
      </c>
      <c r="J372" t="s">
        <v>14</v>
      </c>
      <c r="K372" t="s">
        <v>15</v>
      </c>
      <c r="L372" s="3">
        <v>18416900000</v>
      </c>
    </row>
    <row r="373" spans="1:12" x14ac:dyDescent="0.35">
      <c r="A373" t="s">
        <v>751</v>
      </c>
      <c r="B373" s="1">
        <v>492</v>
      </c>
      <c r="C373" s="2">
        <v>6538300000</v>
      </c>
      <c r="D373" s="8" t="s">
        <v>1923</v>
      </c>
      <c r="E373" s="4">
        <v>917100000</v>
      </c>
      <c r="F373" s="1">
        <v>3003</v>
      </c>
      <c r="G373" t="s">
        <v>143</v>
      </c>
      <c r="H373" t="s">
        <v>54</v>
      </c>
      <c r="I373" t="s">
        <v>14</v>
      </c>
      <c r="J373" t="s">
        <v>14</v>
      </c>
      <c r="K373" t="s">
        <v>15</v>
      </c>
      <c r="L373" s="3">
        <v>21551300000</v>
      </c>
    </row>
    <row r="374" spans="1:12" x14ac:dyDescent="0.35">
      <c r="A374" t="s">
        <v>1244</v>
      </c>
      <c r="B374" s="1">
        <v>858</v>
      </c>
      <c r="C374" s="2">
        <v>2877200000</v>
      </c>
      <c r="D374" s="8" t="s">
        <v>2285</v>
      </c>
      <c r="E374" s="4">
        <v>916300000</v>
      </c>
      <c r="F374" s="1">
        <v>1127</v>
      </c>
      <c r="G374" t="s">
        <v>27</v>
      </c>
      <c r="H374" t="s">
        <v>642</v>
      </c>
      <c r="I374" t="s">
        <v>14</v>
      </c>
      <c r="J374" t="s">
        <v>14</v>
      </c>
      <c r="K374" t="s">
        <v>15</v>
      </c>
      <c r="L374" s="3">
        <v>10177400000</v>
      </c>
    </row>
    <row r="375" spans="1:12" x14ac:dyDescent="0.35">
      <c r="A375" t="s">
        <v>319</v>
      </c>
      <c r="B375" s="1">
        <v>181</v>
      </c>
      <c r="C375" s="2">
        <v>19485000000</v>
      </c>
      <c r="D375" s="8" t="s">
        <v>1613</v>
      </c>
      <c r="E375" s="4">
        <v>914000000</v>
      </c>
      <c r="F375" s="1">
        <v>88968</v>
      </c>
      <c r="G375" t="s">
        <v>22</v>
      </c>
      <c r="H375" t="s">
        <v>43</v>
      </c>
      <c r="I375" t="s">
        <v>14</v>
      </c>
      <c r="J375" t="s">
        <v>14</v>
      </c>
      <c r="K375" t="s">
        <v>15</v>
      </c>
      <c r="L375" s="3">
        <v>9387600000</v>
      </c>
    </row>
    <row r="376" spans="1:12" x14ac:dyDescent="0.35">
      <c r="A376" t="s">
        <v>524</v>
      </c>
      <c r="B376" s="1">
        <v>327</v>
      </c>
      <c r="C376" s="2">
        <v>11386200000</v>
      </c>
      <c r="D376" s="8" t="s">
        <v>1759</v>
      </c>
      <c r="E376" s="4">
        <v>908800000</v>
      </c>
      <c r="F376" s="1">
        <v>20000</v>
      </c>
      <c r="G376" t="s">
        <v>94</v>
      </c>
      <c r="H376" t="s">
        <v>146</v>
      </c>
      <c r="I376" t="s">
        <v>14</v>
      </c>
      <c r="J376" t="s">
        <v>14</v>
      </c>
      <c r="K376" t="s">
        <v>15</v>
      </c>
      <c r="L376" s="3">
        <v>28089200000</v>
      </c>
    </row>
    <row r="377" spans="1:12" x14ac:dyDescent="0.35">
      <c r="A377" t="s">
        <v>402</v>
      </c>
      <c r="B377" s="1">
        <v>239</v>
      </c>
      <c r="C377" s="2">
        <v>15369000000</v>
      </c>
      <c r="D377" s="8" t="s">
        <v>1671</v>
      </c>
      <c r="E377" s="4">
        <v>907000000</v>
      </c>
      <c r="F377" s="1">
        <v>10300</v>
      </c>
      <c r="G377" t="s">
        <v>27</v>
      </c>
      <c r="H377" t="s">
        <v>68</v>
      </c>
      <c r="I377" t="s">
        <v>14</v>
      </c>
      <c r="J377" t="s">
        <v>14</v>
      </c>
      <c r="K377" t="s">
        <v>15</v>
      </c>
      <c r="L377" s="3">
        <v>25614600000</v>
      </c>
    </row>
    <row r="378" spans="1:12" x14ac:dyDescent="0.35">
      <c r="A378" t="s">
        <v>659</v>
      </c>
      <c r="B378" s="1">
        <v>422</v>
      </c>
      <c r="C378" s="2">
        <v>8209400000</v>
      </c>
      <c r="D378" s="8" t="s">
        <v>1854</v>
      </c>
      <c r="E378" s="4">
        <v>906800000</v>
      </c>
      <c r="F378" s="1">
        <v>39000</v>
      </c>
      <c r="G378" t="s">
        <v>30</v>
      </c>
      <c r="H378" t="s">
        <v>660</v>
      </c>
      <c r="I378" t="s">
        <v>14</v>
      </c>
      <c r="J378" t="s">
        <v>14</v>
      </c>
      <c r="K378" t="s">
        <v>15</v>
      </c>
      <c r="L378" s="3">
        <v>36598600000</v>
      </c>
    </row>
    <row r="379" spans="1:12" x14ac:dyDescent="0.35">
      <c r="A379" t="s">
        <v>674</v>
      </c>
      <c r="B379" s="1">
        <v>434</v>
      </c>
      <c r="C379" s="2">
        <v>7882000000</v>
      </c>
      <c r="D379" s="8" t="s">
        <v>1866</v>
      </c>
      <c r="E379" s="4">
        <v>904000000</v>
      </c>
      <c r="F379" s="1">
        <v>2500</v>
      </c>
      <c r="G379" t="s">
        <v>30</v>
      </c>
      <c r="H379" t="s">
        <v>221</v>
      </c>
      <c r="I379" t="s">
        <v>14</v>
      </c>
      <c r="J379" t="s">
        <v>14</v>
      </c>
      <c r="K379" t="s">
        <v>15</v>
      </c>
      <c r="L379" s="3">
        <v>1917900000</v>
      </c>
    </row>
    <row r="380" spans="1:12" x14ac:dyDescent="0.35">
      <c r="A380" t="s">
        <v>853</v>
      </c>
      <c r="B380" s="1">
        <v>570</v>
      </c>
      <c r="C380" s="2">
        <v>5457700000</v>
      </c>
      <c r="D380" s="8" t="s">
        <v>2001</v>
      </c>
      <c r="E380" s="4">
        <v>903000000</v>
      </c>
      <c r="F380" s="1">
        <v>36300</v>
      </c>
      <c r="G380" t="s">
        <v>111</v>
      </c>
      <c r="H380" t="s">
        <v>690</v>
      </c>
      <c r="I380" t="s">
        <v>14</v>
      </c>
      <c r="J380" t="s">
        <v>14</v>
      </c>
      <c r="K380" t="s">
        <v>15</v>
      </c>
      <c r="L380" s="3">
        <v>7823300000</v>
      </c>
    </row>
    <row r="381" spans="1:12" x14ac:dyDescent="0.35">
      <c r="A381" t="s">
        <v>1114</v>
      </c>
      <c r="B381" s="1">
        <v>759</v>
      </c>
      <c r="C381" s="2">
        <v>3461000000</v>
      </c>
      <c r="D381" s="8" t="s">
        <v>2188</v>
      </c>
      <c r="E381" s="4">
        <v>903000000</v>
      </c>
      <c r="F381" s="1">
        <v>4700</v>
      </c>
      <c r="G381" t="s">
        <v>94</v>
      </c>
      <c r="H381" t="s">
        <v>99</v>
      </c>
      <c r="I381" t="s">
        <v>14</v>
      </c>
      <c r="J381" t="s">
        <v>14</v>
      </c>
      <c r="K381" t="s">
        <v>15</v>
      </c>
      <c r="L381" s="3">
        <v>31376600000</v>
      </c>
    </row>
    <row r="382" spans="1:12" x14ac:dyDescent="0.35">
      <c r="A382" t="s">
        <v>333</v>
      </c>
      <c r="B382" s="1">
        <v>191</v>
      </c>
      <c r="C382" s="2">
        <v>18870500000</v>
      </c>
      <c r="D382" s="8" t="s">
        <v>1623</v>
      </c>
      <c r="E382" s="4">
        <v>898800000</v>
      </c>
      <c r="F382" s="1">
        <v>52000</v>
      </c>
      <c r="G382" t="s">
        <v>155</v>
      </c>
      <c r="H382" t="s">
        <v>51</v>
      </c>
      <c r="I382" t="s">
        <v>14</v>
      </c>
      <c r="J382" t="s">
        <v>14</v>
      </c>
      <c r="K382" t="s">
        <v>15</v>
      </c>
      <c r="L382" s="3">
        <v>17888100000</v>
      </c>
    </row>
    <row r="383" spans="1:12" x14ac:dyDescent="0.35">
      <c r="A383" t="s">
        <v>533</v>
      </c>
      <c r="B383" s="1">
        <v>334</v>
      </c>
      <c r="C383" s="2">
        <v>11138300000</v>
      </c>
      <c r="D383" s="8" t="s">
        <v>1766</v>
      </c>
      <c r="E383" s="4">
        <v>897000000</v>
      </c>
      <c r="F383" s="1">
        <v>23300</v>
      </c>
      <c r="G383" t="s">
        <v>113</v>
      </c>
      <c r="H383" t="s">
        <v>534</v>
      </c>
      <c r="I383" t="s">
        <v>14</v>
      </c>
      <c r="J383" t="s">
        <v>14</v>
      </c>
      <c r="K383" t="s">
        <v>15</v>
      </c>
      <c r="L383" s="3">
        <v>10885300000</v>
      </c>
    </row>
    <row r="384" spans="1:12" x14ac:dyDescent="0.35">
      <c r="A384" t="s">
        <v>913</v>
      </c>
      <c r="B384" s="1">
        <v>614</v>
      </c>
      <c r="C384" s="2">
        <v>4941000000</v>
      </c>
      <c r="D384" s="8" t="s">
        <v>2044</v>
      </c>
      <c r="E384" s="4">
        <v>894000000</v>
      </c>
      <c r="F384" s="1">
        <v>14300</v>
      </c>
      <c r="G384" t="s">
        <v>19</v>
      </c>
      <c r="H384" t="s">
        <v>914</v>
      </c>
      <c r="I384" t="s">
        <v>14</v>
      </c>
      <c r="J384" t="s">
        <v>14</v>
      </c>
      <c r="K384" t="s">
        <v>15</v>
      </c>
      <c r="L384" s="3">
        <v>28746600000</v>
      </c>
    </row>
    <row r="385" spans="1:12" x14ac:dyDescent="0.35">
      <c r="A385" t="s">
        <v>610</v>
      </c>
      <c r="B385" s="1">
        <v>390</v>
      </c>
      <c r="C385" s="2">
        <v>8958000000</v>
      </c>
      <c r="D385" s="8" t="s">
        <v>1822</v>
      </c>
      <c r="E385" s="4">
        <v>893000000</v>
      </c>
      <c r="F385" s="1">
        <v>33244</v>
      </c>
      <c r="G385" t="s">
        <v>12</v>
      </c>
      <c r="H385" t="s">
        <v>65</v>
      </c>
      <c r="I385" t="s">
        <v>14</v>
      </c>
      <c r="J385" t="s">
        <v>15</v>
      </c>
      <c r="K385" t="s">
        <v>15</v>
      </c>
      <c r="L385" s="3">
        <v>2850000000</v>
      </c>
    </row>
    <row r="386" spans="1:12" x14ac:dyDescent="0.35">
      <c r="A386" t="s">
        <v>836</v>
      </c>
      <c r="B386" s="1">
        <v>558</v>
      </c>
      <c r="C386" s="2">
        <v>5586700000</v>
      </c>
      <c r="D386" s="8" t="s">
        <v>1989</v>
      </c>
      <c r="E386" s="4">
        <v>879700000</v>
      </c>
      <c r="F386" s="1">
        <v>4930</v>
      </c>
      <c r="G386" t="s">
        <v>27</v>
      </c>
      <c r="H386" t="s">
        <v>837</v>
      </c>
      <c r="I386" t="s">
        <v>14</v>
      </c>
      <c r="J386" t="s">
        <v>14</v>
      </c>
      <c r="K386" t="s">
        <v>15</v>
      </c>
      <c r="L386" s="3">
        <v>15512700000</v>
      </c>
    </row>
    <row r="387" spans="1:12" x14ac:dyDescent="0.35">
      <c r="A387" t="s">
        <v>449</v>
      </c>
      <c r="B387" s="1">
        <v>272</v>
      </c>
      <c r="C387" s="2">
        <v>13811000000</v>
      </c>
      <c r="D387" s="8" t="s">
        <v>1704</v>
      </c>
      <c r="E387" s="4">
        <v>878000000</v>
      </c>
      <c r="F387" s="1">
        <v>24300</v>
      </c>
      <c r="G387" t="s">
        <v>198</v>
      </c>
      <c r="H387" t="s">
        <v>450</v>
      </c>
      <c r="I387" t="s">
        <v>14</v>
      </c>
      <c r="J387" t="s">
        <v>14</v>
      </c>
      <c r="K387" t="s">
        <v>15</v>
      </c>
      <c r="L387" s="3">
        <v>28909100000</v>
      </c>
    </row>
    <row r="388" spans="1:12" x14ac:dyDescent="0.35">
      <c r="A388" t="s">
        <v>664</v>
      </c>
      <c r="B388" s="1">
        <v>426</v>
      </c>
      <c r="C388" s="2">
        <v>8002700000</v>
      </c>
      <c r="D388" s="8" t="s">
        <v>1858</v>
      </c>
      <c r="E388" s="4">
        <v>876300000</v>
      </c>
      <c r="F388" s="1">
        <v>7100</v>
      </c>
      <c r="G388" t="s">
        <v>94</v>
      </c>
      <c r="H388" t="s">
        <v>665</v>
      </c>
      <c r="I388" t="s">
        <v>14</v>
      </c>
      <c r="J388" t="s">
        <v>14</v>
      </c>
      <c r="K388" t="s">
        <v>15</v>
      </c>
      <c r="L388" s="3">
        <v>14686400000</v>
      </c>
    </row>
    <row r="389" spans="1:12" x14ac:dyDescent="0.35">
      <c r="A389" t="s">
        <v>745</v>
      </c>
      <c r="B389" s="1">
        <v>488</v>
      </c>
      <c r="C389" s="2">
        <v>6624300000</v>
      </c>
      <c r="D389" s="8" t="s">
        <v>1919</v>
      </c>
      <c r="E389" s="4">
        <v>862500000</v>
      </c>
      <c r="F389" s="1">
        <v>25350</v>
      </c>
      <c r="G389" t="s">
        <v>12</v>
      </c>
      <c r="H389" t="s">
        <v>746</v>
      </c>
      <c r="I389" t="s">
        <v>14</v>
      </c>
      <c r="J389" t="s">
        <v>14</v>
      </c>
      <c r="K389" t="s">
        <v>15</v>
      </c>
      <c r="L389" s="3">
        <v>4928200000</v>
      </c>
    </row>
    <row r="390" spans="1:12" x14ac:dyDescent="0.35">
      <c r="A390" t="s">
        <v>555</v>
      </c>
      <c r="B390" s="1">
        <v>349</v>
      </c>
      <c r="C390" s="2">
        <v>10476000000</v>
      </c>
      <c r="D390" s="8" t="s">
        <v>1781</v>
      </c>
      <c r="E390" s="4">
        <v>857000000</v>
      </c>
      <c r="F390" s="1">
        <v>14000</v>
      </c>
      <c r="G390" t="s">
        <v>143</v>
      </c>
      <c r="H390" t="s">
        <v>556</v>
      </c>
      <c r="I390" t="s">
        <v>14</v>
      </c>
      <c r="J390" t="s">
        <v>14</v>
      </c>
      <c r="K390" t="s">
        <v>15</v>
      </c>
      <c r="L390" s="3">
        <v>14450100000</v>
      </c>
    </row>
    <row r="391" spans="1:12" x14ac:dyDescent="0.35">
      <c r="A391" t="s">
        <v>120</v>
      </c>
      <c r="B391" s="1">
        <v>52</v>
      </c>
      <c r="C391" s="2">
        <v>69690400000</v>
      </c>
      <c r="D391" s="8" t="s">
        <v>1484</v>
      </c>
      <c r="E391" s="4">
        <v>850200000</v>
      </c>
      <c r="F391" s="1">
        <v>300000</v>
      </c>
      <c r="G391" t="s">
        <v>53</v>
      </c>
      <c r="H391" t="s">
        <v>121</v>
      </c>
      <c r="I391" t="s">
        <v>14</v>
      </c>
      <c r="J391" t="s">
        <v>14</v>
      </c>
      <c r="K391" t="s">
        <v>15</v>
      </c>
      <c r="L391" s="3">
        <v>14087000000</v>
      </c>
    </row>
    <row r="392" spans="1:12" x14ac:dyDescent="0.35">
      <c r="A392" t="s">
        <v>1295</v>
      </c>
      <c r="B392" s="1">
        <v>896</v>
      </c>
      <c r="C392" s="2">
        <v>2701000000</v>
      </c>
      <c r="D392" s="8" t="s">
        <v>2322</v>
      </c>
      <c r="E392" s="4">
        <v>849000000</v>
      </c>
      <c r="F392" s="1">
        <v>2262</v>
      </c>
      <c r="G392" t="s">
        <v>19</v>
      </c>
      <c r="H392" t="s">
        <v>161</v>
      </c>
      <c r="I392" t="s">
        <v>14</v>
      </c>
      <c r="J392" t="s">
        <v>14</v>
      </c>
      <c r="K392" t="s">
        <v>15</v>
      </c>
      <c r="L392" s="3">
        <v>9764500000</v>
      </c>
    </row>
    <row r="393" spans="1:12" x14ac:dyDescent="0.35">
      <c r="A393" t="s">
        <v>281</v>
      </c>
      <c r="B393" s="1">
        <v>154</v>
      </c>
      <c r="C393" s="2">
        <v>23102100000</v>
      </c>
      <c r="D393" s="8" t="s">
        <v>1586</v>
      </c>
      <c r="E393" s="4">
        <v>844200000</v>
      </c>
      <c r="F393" s="1">
        <v>16877</v>
      </c>
      <c r="G393" t="s">
        <v>86</v>
      </c>
      <c r="H393" t="s">
        <v>282</v>
      </c>
      <c r="I393" t="s">
        <v>14</v>
      </c>
      <c r="J393" t="s">
        <v>14</v>
      </c>
      <c r="K393" t="s">
        <v>15</v>
      </c>
      <c r="L393" s="3">
        <v>13855800000</v>
      </c>
    </row>
    <row r="394" spans="1:12" x14ac:dyDescent="0.35">
      <c r="A394" t="s">
        <v>682</v>
      </c>
      <c r="B394" s="1">
        <v>441</v>
      </c>
      <c r="C394" s="2">
        <v>7730300000</v>
      </c>
      <c r="D394" s="8" t="s">
        <v>1873</v>
      </c>
      <c r="E394" s="4">
        <v>841100000</v>
      </c>
      <c r="F394" s="1">
        <v>15200</v>
      </c>
      <c r="G394" t="s">
        <v>198</v>
      </c>
      <c r="H394" t="s">
        <v>348</v>
      </c>
      <c r="I394" t="s">
        <v>14</v>
      </c>
      <c r="J394" t="s">
        <v>14</v>
      </c>
      <c r="K394" t="s">
        <v>15</v>
      </c>
      <c r="L394" s="3">
        <v>14628100000</v>
      </c>
    </row>
    <row r="395" spans="1:12" x14ac:dyDescent="0.35">
      <c r="A395" t="s">
        <v>1225</v>
      </c>
      <c r="B395" s="1">
        <v>844</v>
      </c>
      <c r="C395" s="2">
        <v>2948000000</v>
      </c>
      <c r="D395" s="8" t="s">
        <v>2272</v>
      </c>
      <c r="E395" s="4">
        <v>840900000</v>
      </c>
      <c r="F395" s="1">
        <v>2993</v>
      </c>
      <c r="G395" t="s">
        <v>19</v>
      </c>
      <c r="H395" t="s">
        <v>109</v>
      </c>
      <c r="I395" t="s">
        <v>14</v>
      </c>
      <c r="J395" t="s">
        <v>15</v>
      </c>
      <c r="K395" t="s">
        <v>15</v>
      </c>
      <c r="L395" s="3">
        <v>42773400000</v>
      </c>
    </row>
    <row r="396" spans="1:12" x14ac:dyDescent="0.35">
      <c r="A396" t="s">
        <v>1256</v>
      </c>
      <c r="B396" s="1">
        <v>868</v>
      </c>
      <c r="C396" s="2">
        <v>2833700000</v>
      </c>
      <c r="D396" s="8" t="s">
        <v>2295</v>
      </c>
      <c r="E396" s="4">
        <v>839500000</v>
      </c>
      <c r="F396" s="1">
        <v>9700</v>
      </c>
      <c r="G396" t="s">
        <v>268</v>
      </c>
      <c r="H396" t="s">
        <v>51</v>
      </c>
      <c r="I396" t="s">
        <v>14</v>
      </c>
      <c r="J396" t="s">
        <v>14</v>
      </c>
      <c r="K396" t="s">
        <v>15</v>
      </c>
      <c r="L396" s="3">
        <v>19398400000</v>
      </c>
    </row>
    <row r="397" spans="1:12" x14ac:dyDescent="0.35">
      <c r="A397" t="s">
        <v>334</v>
      </c>
      <c r="B397" s="1">
        <v>192</v>
      </c>
      <c r="C397" s="2">
        <v>18746100000</v>
      </c>
      <c r="D397" s="8" t="s">
        <v>1624</v>
      </c>
      <c r="E397" s="4">
        <v>838300000</v>
      </c>
      <c r="F397" s="1">
        <v>49900</v>
      </c>
      <c r="G397" t="s">
        <v>198</v>
      </c>
      <c r="H397" t="s">
        <v>51</v>
      </c>
      <c r="I397" t="s">
        <v>14</v>
      </c>
      <c r="J397" t="s">
        <v>14</v>
      </c>
      <c r="K397" t="s">
        <v>15</v>
      </c>
      <c r="L397" s="3">
        <v>12379000000</v>
      </c>
    </row>
    <row r="398" spans="1:12" x14ac:dyDescent="0.35">
      <c r="A398" t="s">
        <v>828</v>
      </c>
      <c r="B398" s="1">
        <v>552</v>
      </c>
      <c r="C398" s="2">
        <v>5629000000</v>
      </c>
      <c r="D398" s="8" t="s">
        <v>1983</v>
      </c>
      <c r="E398" s="4">
        <v>837000000</v>
      </c>
      <c r="F398" s="1">
        <v>11000</v>
      </c>
      <c r="G398" t="s">
        <v>123</v>
      </c>
      <c r="H398" t="s">
        <v>744</v>
      </c>
      <c r="I398" t="s">
        <v>14</v>
      </c>
      <c r="J398" t="s">
        <v>14</v>
      </c>
      <c r="K398" t="s">
        <v>15</v>
      </c>
      <c r="L398" s="3">
        <v>35577400000</v>
      </c>
    </row>
    <row r="399" spans="1:12" x14ac:dyDescent="0.35">
      <c r="A399" t="s">
        <v>829</v>
      </c>
      <c r="B399" s="1">
        <v>553</v>
      </c>
      <c r="C399" s="2">
        <v>5627000000</v>
      </c>
      <c r="D399" s="8" t="s">
        <v>1984</v>
      </c>
      <c r="E399" s="4">
        <v>837000000</v>
      </c>
      <c r="F399" s="1">
        <v>9800</v>
      </c>
      <c r="G399" t="s">
        <v>113</v>
      </c>
      <c r="H399" t="s">
        <v>299</v>
      </c>
      <c r="I399" t="s">
        <v>14</v>
      </c>
      <c r="J399" t="s">
        <v>14</v>
      </c>
      <c r="K399" t="s">
        <v>15</v>
      </c>
      <c r="L399" s="3">
        <v>21959100000</v>
      </c>
    </row>
    <row r="400" spans="1:12" x14ac:dyDescent="0.35">
      <c r="A400" t="s">
        <v>945</v>
      </c>
      <c r="B400" s="1">
        <v>637</v>
      </c>
      <c r="C400" s="2">
        <v>4648400000</v>
      </c>
      <c r="D400" s="8" t="s">
        <v>2067</v>
      </c>
      <c r="E400" s="4">
        <v>834600000</v>
      </c>
      <c r="F400" s="1">
        <v>11817</v>
      </c>
      <c r="G400" t="s">
        <v>123</v>
      </c>
      <c r="H400" t="s">
        <v>28</v>
      </c>
      <c r="I400" t="s">
        <v>15</v>
      </c>
      <c r="J400" t="s">
        <v>14</v>
      </c>
      <c r="K400" t="s">
        <v>15</v>
      </c>
      <c r="L400" s="3">
        <v>6883000000</v>
      </c>
    </row>
    <row r="401" spans="1:12" x14ac:dyDescent="0.35">
      <c r="A401" t="s">
        <v>814</v>
      </c>
      <c r="B401" s="1">
        <v>541</v>
      </c>
      <c r="C401" s="2">
        <v>5746300000</v>
      </c>
      <c r="D401" s="8" t="s">
        <v>1972</v>
      </c>
      <c r="E401" s="4">
        <v>834200000</v>
      </c>
      <c r="F401" s="1">
        <v>14250</v>
      </c>
      <c r="G401" t="s">
        <v>176</v>
      </c>
      <c r="H401" t="s">
        <v>65</v>
      </c>
      <c r="I401" t="s">
        <v>14</v>
      </c>
      <c r="J401" t="s">
        <v>15</v>
      </c>
      <c r="K401" t="s">
        <v>15</v>
      </c>
      <c r="L401" s="3">
        <v>9807200000</v>
      </c>
    </row>
    <row r="402" spans="1:12" x14ac:dyDescent="0.35">
      <c r="A402" t="s">
        <v>621</v>
      </c>
      <c r="B402" s="1">
        <v>397</v>
      </c>
      <c r="C402" s="2">
        <v>8790400000</v>
      </c>
      <c r="D402" s="8" t="s">
        <v>1829</v>
      </c>
      <c r="E402" s="4">
        <v>833600000</v>
      </c>
      <c r="F402" s="1">
        <v>5100</v>
      </c>
      <c r="G402" t="s">
        <v>239</v>
      </c>
      <c r="H402" t="s">
        <v>622</v>
      </c>
      <c r="I402" t="s">
        <v>14</v>
      </c>
      <c r="J402" t="s">
        <v>14</v>
      </c>
      <c r="K402" t="s">
        <v>15</v>
      </c>
      <c r="L402" s="3">
        <v>5515400000</v>
      </c>
    </row>
    <row r="403" spans="1:12" x14ac:dyDescent="0.35">
      <c r="A403" t="s">
        <v>876</v>
      </c>
      <c r="B403" s="1">
        <v>586</v>
      </c>
      <c r="C403" s="2">
        <v>5190100000</v>
      </c>
      <c r="D403" s="8" t="s">
        <v>2016</v>
      </c>
      <c r="E403" s="4">
        <v>827500000</v>
      </c>
      <c r="F403" s="1">
        <v>5100</v>
      </c>
      <c r="G403" t="s">
        <v>111</v>
      </c>
      <c r="H403" t="s">
        <v>877</v>
      </c>
      <c r="I403" t="s">
        <v>14</v>
      </c>
      <c r="J403" t="s">
        <v>14</v>
      </c>
      <c r="K403" t="s">
        <v>15</v>
      </c>
      <c r="L403" s="3">
        <v>24119100000</v>
      </c>
    </row>
    <row r="404" spans="1:12" x14ac:dyDescent="0.35">
      <c r="A404" t="s">
        <v>1304</v>
      </c>
      <c r="B404" s="1">
        <v>903</v>
      </c>
      <c r="C404" s="2">
        <v>2632500000</v>
      </c>
      <c r="D404" s="8" t="s">
        <v>2329</v>
      </c>
      <c r="E404" s="4">
        <v>827300000</v>
      </c>
      <c r="F404" s="1">
        <v>7100</v>
      </c>
      <c r="G404" t="s">
        <v>19</v>
      </c>
      <c r="H404" t="s">
        <v>161</v>
      </c>
      <c r="I404" t="s">
        <v>14</v>
      </c>
      <c r="J404" t="s">
        <v>14</v>
      </c>
      <c r="K404" t="s">
        <v>15</v>
      </c>
      <c r="L404" s="3">
        <v>24490900000</v>
      </c>
    </row>
    <row r="405" spans="1:12" x14ac:dyDescent="0.35">
      <c r="A405" t="s">
        <v>931</v>
      </c>
      <c r="B405" s="1">
        <v>625</v>
      </c>
      <c r="C405" s="2">
        <v>4783100000</v>
      </c>
      <c r="D405" s="8" t="s">
        <v>2055</v>
      </c>
      <c r="E405" s="4">
        <v>824900000</v>
      </c>
      <c r="F405" s="1">
        <v>8600</v>
      </c>
      <c r="G405" t="s">
        <v>30</v>
      </c>
      <c r="H405" t="s">
        <v>70</v>
      </c>
      <c r="I405" t="s">
        <v>14</v>
      </c>
      <c r="J405" t="s">
        <v>14</v>
      </c>
      <c r="K405" t="s">
        <v>15</v>
      </c>
      <c r="L405" s="3">
        <v>7226000000</v>
      </c>
    </row>
    <row r="406" spans="1:12" x14ac:dyDescent="0.35">
      <c r="A406" t="s">
        <v>512</v>
      </c>
      <c r="B406" s="1">
        <v>317</v>
      </c>
      <c r="C406" s="2">
        <v>12013800000</v>
      </c>
      <c r="D406" s="8" t="s">
        <v>1749</v>
      </c>
      <c r="E406" s="4">
        <v>824200000</v>
      </c>
      <c r="F406" s="1">
        <v>10200</v>
      </c>
      <c r="G406" t="s">
        <v>30</v>
      </c>
      <c r="H406" t="s">
        <v>513</v>
      </c>
      <c r="I406" t="s">
        <v>14</v>
      </c>
      <c r="J406" t="s">
        <v>14</v>
      </c>
      <c r="K406" t="s">
        <v>15</v>
      </c>
      <c r="L406" s="3">
        <v>6382800000</v>
      </c>
    </row>
    <row r="407" spans="1:12" x14ac:dyDescent="0.35">
      <c r="A407" t="s">
        <v>372</v>
      </c>
      <c r="B407" s="1">
        <v>217</v>
      </c>
      <c r="C407" s="2">
        <v>16922000000</v>
      </c>
      <c r="D407" s="8" t="s">
        <v>1649</v>
      </c>
      <c r="E407" s="4">
        <v>821000000</v>
      </c>
      <c r="F407" s="1">
        <v>65600</v>
      </c>
      <c r="G407" t="s">
        <v>19</v>
      </c>
      <c r="H407" t="s">
        <v>161</v>
      </c>
      <c r="I407" t="s">
        <v>14</v>
      </c>
      <c r="J407" t="s">
        <v>14</v>
      </c>
      <c r="K407" t="s">
        <v>15</v>
      </c>
      <c r="L407" s="3">
        <v>15536400000</v>
      </c>
    </row>
    <row r="408" spans="1:12" x14ac:dyDescent="0.35">
      <c r="A408" t="s">
        <v>950</v>
      </c>
      <c r="B408" s="1">
        <v>641</v>
      </c>
      <c r="C408" s="2">
        <v>4601700000</v>
      </c>
      <c r="D408" s="8" t="s">
        <v>2071</v>
      </c>
      <c r="E408" s="4">
        <v>820500000</v>
      </c>
      <c r="F408" s="1">
        <v>12800</v>
      </c>
      <c r="G408" t="s">
        <v>113</v>
      </c>
      <c r="H408" t="s">
        <v>951</v>
      </c>
      <c r="I408" t="s">
        <v>14</v>
      </c>
      <c r="J408" t="s">
        <v>14</v>
      </c>
      <c r="K408" t="s">
        <v>15</v>
      </c>
      <c r="L408" s="3">
        <v>10976100000</v>
      </c>
    </row>
    <row r="409" spans="1:12" x14ac:dyDescent="0.35">
      <c r="A409" t="s">
        <v>894</v>
      </c>
      <c r="B409" s="1">
        <v>599</v>
      </c>
      <c r="C409" s="2">
        <v>5070800000</v>
      </c>
      <c r="D409" s="8" t="s">
        <v>2029</v>
      </c>
      <c r="E409" s="4">
        <v>805800000</v>
      </c>
      <c r="F409" s="1">
        <v>10500</v>
      </c>
      <c r="G409" t="s">
        <v>268</v>
      </c>
      <c r="H409" t="s">
        <v>501</v>
      </c>
      <c r="I409" t="s">
        <v>14</v>
      </c>
      <c r="J409" t="s">
        <v>14</v>
      </c>
      <c r="K409" t="s">
        <v>15</v>
      </c>
      <c r="L409" s="3">
        <v>7374700000</v>
      </c>
    </row>
    <row r="410" spans="1:12" x14ac:dyDescent="0.35">
      <c r="A410" t="s">
        <v>999</v>
      </c>
      <c r="B410" s="1">
        <v>677</v>
      </c>
      <c r="C410" s="2">
        <v>4143100000</v>
      </c>
      <c r="D410" s="8" t="s">
        <v>2106</v>
      </c>
      <c r="E410" s="4">
        <v>802900000</v>
      </c>
      <c r="F410" s="1">
        <v>20840</v>
      </c>
      <c r="G410" t="s">
        <v>268</v>
      </c>
      <c r="H410" t="s">
        <v>76</v>
      </c>
      <c r="I410" t="s">
        <v>14</v>
      </c>
      <c r="J410" t="s">
        <v>14</v>
      </c>
      <c r="K410" t="s">
        <v>15</v>
      </c>
      <c r="L410" s="3">
        <v>10581300000</v>
      </c>
    </row>
    <row r="411" spans="1:12" x14ac:dyDescent="0.35">
      <c r="A411" t="s">
        <v>989</v>
      </c>
      <c r="B411" s="1">
        <v>670</v>
      </c>
      <c r="C411" s="2">
        <v>4230000000</v>
      </c>
      <c r="D411" s="8" t="s">
        <v>2100</v>
      </c>
      <c r="E411" s="4">
        <v>801000000</v>
      </c>
      <c r="F411" s="1">
        <v>6000</v>
      </c>
      <c r="G411" t="s">
        <v>268</v>
      </c>
      <c r="H411" t="s">
        <v>171</v>
      </c>
      <c r="I411" t="s">
        <v>14</v>
      </c>
      <c r="J411" t="s">
        <v>14</v>
      </c>
      <c r="K411" t="s">
        <v>15</v>
      </c>
      <c r="L411" s="3">
        <v>2804600000</v>
      </c>
    </row>
    <row r="412" spans="1:12" x14ac:dyDescent="0.35">
      <c r="A412" t="s">
        <v>896</v>
      </c>
      <c r="B412" s="1">
        <v>601</v>
      </c>
      <c r="C412" s="2">
        <v>5051000000</v>
      </c>
      <c r="D412" s="8" t="s">
        <v>2031</v>
      </c>
      <c r="E412" s="4">
        <v>800000000</v>
      </c>
      <c r="F412" s="1">
        <v>24900</v>
      </c>
      <c r="G412" t="s">
        <v>19</v>
      </c>
      <c r="H412" t="s">
        <v>897</v>
      </c>
      <c r="I412" t="s">
        <v>15</v>
      </c>
      <c r="J412" t="s">
        <v>14</v>
      </c>
      <c r="K412" t="s">
        <v>15</v>
      </c>
      <c r="L412" s="3">
        <v>19235100000</v>
      </c>
    </row>
    <row r="413" spans="1:12" x14ac:dyDescent="0.35">
      <c r="A413" t="s">
        <v>940</v>
      </c>
      <c r="B413" s="1">
        <v>633</v>
      </c>
      <c r="C413" s="2">
        <v>4734000000</v>
      </c>
      <c r="D413" s="8" t="s">
        <v>2063</v>
      </c>
      <c r="E413" s="4">
        <v>793600000</v>
      </c>
      <c r="F413" s="1">
        <v>16600</v>
      </c>
      <c r="G413" t="s">
        <v>19</v>
      </c>
      <c r="H413" t="s">
        <v>153</v>
      </c>
      <c r="I413" t="s">
        <v>14</v>
      </c>
      <c r="J413" t="s">
        <v>14</v>
      </c>
      <c r="K413" t="s">
        <v>15</v>
      </c>
      <c r="L413" s="3">
        <v>24477200000</v>
      </c>
    </row>
    <row r="414" spans="1:12" x14ac:dyDescent="0.35">
      <c r="A414" t="s">
        <v>686</v>
      </c>
      <c r="B414" s="1">
        <v>444</v>
      </c>
      <c r="C414" s="2">
        <v>7656100000</v>
      </c>
      <c r="D414" s="8" t="s">
        <v>1876</v>
      </c>
      <c r="E414" s="4">
        <v>772400000</v>
      </c>
      <c r="F414" s="1">
        <v>28056</v>
      </c>
      <c r="G414" t="s">
        <v>111</v>
      </c>
      <c r="H414" t="s">
        <v>54</v>
      </c>
      <c r="I414" t="s">
        <v>14</v>
      </c>
      <c r="J414" t="s">
        <v>14</v>
      </c>
      <c r="K414" t="s">
        <v>15</v>
      </c>
      <c r="L414" s="3">
        <v>9830700000</v>
      </c>
    </row>
    <row r="415" spans="1:12" x14ac:dyDescent="0.35">
      <c r="A415" t="s">
        <v>1098</v>
      </c>
      <c r="B415" s="1">
        <v>747</v>
      </c>
      <c r="C415" s="2">
        <v>3533100000</v>
      </c>
      <c r="D415" s="8" t="s">
        <v>2176</v>
      </c>
      <c r="E415" s="4">
        <v>772200000</v>
      </c>
      <c r="F415" s="1">
        <v>12296</v>
      </c>
      <c r="G415" t="s">
        <v>30</v>
      </c>
      <c r="H415" t="s">
        <v>65</v>
      </c>
      <c r="I415" t="s">
        <v>14</v>
      </c>
      <c r="J415" t="s">
        <v>14</v>
      </c>
      <c r="K415" t="s">
        <v>15</v>
      </c>
      <c r="L415" s="3">
        <v>5125000000</v>
      </c>
    </row>
    <row r="416" spans="1:12" x14ac:dyDescent="0.35">
      <c r="A416" t="s">
        <v>1031</v>
      </c>
      <c r="B416" s="1">
        <v>699</v>
      </c>
      <c r="C416" s="2">
        <v>3952600000</v>
      </c>
      <c r="D416" s="8" t="s">
        <v>2128</v>
      </c>
      <c r="E416" s="4">
        <v>772000000</v>
      </c>
      <c r="F416" s="1">
        <v>22540</v>
      </c>
      <c r="G416" t="s">
        <v>22</v>
      </c>
      <c r="H416" t="s">
        <v>472</v>
      </c>
      <c r="I416" t="s">
        <v>14</v>
      </c>
      <c r="J416" t="s">
        <v>14</v>
      </c>
      <c r="K416" t="s">
        <v>15</v>
      </c>
      <c r="L416" s="3">
        <v>34354800000</v>
      </c>
    </row>
    <row r="417" spans="1:12" x14ac:dyDescent="0.35">
      <c r="A417" t="s">
        <v>1068</v>
      </c>
      <c r="B417" s="1">
        <v>724</v>
      </c>
      <c r="C417" s="2">
        <v>3717900000</v>
      </c>
      <c r="D417" s="8" t="s">
        <v>2153</v>
      </c>
      <c r="E417" s="4">
        <v>769000000</v>
      </c>
      <c r="F417" s="1">
        <v>16700</v>
      </c>
      <c r="G417" t="s">
        <v>19</v>
      </c>
      <c r="H417" t="s">
        <v>171</v>
      </c>
      <c r="I417" t="s">
        <v>14</v>
      </c>
      <c r="J417" t="s">
        <v>14</v>
      </c>
      <c r="K417" t="s">
        <v>15</v>
      </c>
      <c r="L417" s="3">
        <v>31220300000</v>
      </c>
    </row>
    <row r="418" spans="1:12" x14ac:dyDescent="0.35">
      <c r="A418" t="s">
        <v>359</v>
      </c>
      <c r="B418" s="1">
        <v>209</v>
      </c>
      <c r="C418" s="2">
        <v>17478000000</v>
      </c>
      <c r="D418" s="8" t="s">
        <v>1641</v>
      </c>
      <c r="E418" s="4">
        <v>764000000</v>
      </c>
      <c r="F418" s="1">
        <v>72000</v>
      </c>
      <c r="G418" t="s">
        <v>62</v>
      </c>
      <c r="H418" t="s">
        <v>360</v>
      </c>
      <c r="I418" t="s">
        <v>14</v>
      </c>
      <c r="J418" t="s">
        <v>14</v>
      </c>
      <c r="K418" t="s">
        <v>15</v>
      </c>
      <c r="L418" s="3">
        <v>4029300000</v>
      </c>
    </row>
    <row r="419" spans="1:12" x14ac:dyDescent="0.35">
      <c r="A419" t="s">
        <v>964</v>
      </c>
      <c r="B419" s="1">
        <v>651</v>
      </c>
      <c r="C419" s="2">
        <v>4526000000</v>
      </c>
      <c r="D419" s="8" t="s">
        <v>2081</v>
      </c>
      <c r="E419" s="4">
        <v>762000000</v>
      </c>
      <c r="F419" s="1">
        <v>10775</v>
      </c>
      <c r="G419" t="s">
        <v>19</v>
      </c>
      <c r="H419" t="s">
        <v>213</v>
      </c>
      <c r="I419" t="s">
        <v>14</v>
      </c>
      <c r="J419" t="s">
        <v>14</v>
      </c>
      <c r="K419" t="s">
        <v>15</v>
      </c>
      <c r="L419" s="3">
        <v>54855800000</v>
      </c>
    </row>
    <row r="420" spans="1:12" x14ac:dyDescent="0.35">
      <c r="A420" t="s">
        <v>505</v>
      </c>
      <c r="B420" s="1">
        <v>311</v>
      </c>
      <c r="C420" s="2">
        <v>12168300000</v>
      </c>
      <c r="D420" s="8" t="s">
        <v>1743</v>
      </c>
      <c r="E420" s="4">
        <v>760800000</v>
      </c>
      <c r="F420" s="1">
        <v>33045</v>
      </c>
      <c r="G420" t="s">
        <v>86</v>
      </c>
      <c r="H420" t="s">
        <v>506</v>
      </c>
      <c r="I420" t="s">
        <v>14</v>
      </c>
      <c r="J420" t="s">
        <v>14</v>
      </c>
      <c r="K420" t="s">
        <v>15</v>
      </c>
      <c r="L420" s="3">
        <v>21052900000</v>
      </c>
    </row>
    <row r="421" spans="1:12" x14ac:dyDescent="0.35">
      <c r="A421" t="s">
        <v>408</v>
      </c>
      <c r="B421" s="1">
        <v>243</v>
      </c>
      <c r="C421" s="2">
        <v>14905000000</v>
      </c>
      <c r="D421" s="8" t="s">
        <v>1675</v>
      </c>
      <c r="E421" s="4">
        <v>759000000</v>
      </c>
      <c r="F421" s="1">
        <v>13003</v>
      </c>
      <c r="G421" t="s">
        <v>27</v>
      </c>
      <c r="H421" t="s">
        <v>409</v>
      </c>
      <c r="I421" t="s">
        <v>14</v>
      </c>
      <c r="J421" t="s">
        <v>14</v>
      </c>
      <c r="K421" t="s">
        <v>15</v>
      </c>
      <c r="L421" s="3">
        <v>26693800000</v>
      </c>
    </row>
    <row r="422" spans="1:12" x14ac:dyDescent="0.35">
      <c r="A422" t="s">
        <v>995</v>
      </c>
      <c r="B422" s="1">
        <v>674</v>
      </c>
      <c r="C422" s="2">
        <v>4204200000</v>
      </c>
      <c r="D422" s="8" t="s">
        <v>2103</v>
      </c>
      <c r="E422" s="4">
        <v>757500000</v>
      </c>
      <c r="F422" s="1">
        <v>16361</v>
      </c>
      <c r="G422" t="s">
        <v>19</v>
      </c>
      <c r="H422" t="s">
        <v>33</v>
      </c>
      <c r="I422" t="s">
        <v>15</v>
      </c>
      <c r="J422" t="s">
        <v>14</v>
      </c>
      <c r="K422" t="s">
        <v>15</v>
      </c>
      <c r="L422" s="3">
        <v>51023200000</v>
      </c>
    </row>
    <row r="423" spans="1:12" x14ac:dyDescent="0.35">
      <c r="A423" t="s">
        <v>767</v>
      </c>
      <c r="B423" s="1">
        <v>505</v>
      </c>
      <c r="C423" s="2">
        <v>6317900000</v>
      </c>
      <c r="D423" s="8" t="s">
        <v>1936</v>
      </c>
      <c r="E423" s="4">
        <v>755300000</v>
      </c>
      <c r="F423" s="1">
        <v>14000</v>
      </c>
      <c r="G423" t="s">
        <v>94</v>
      </c>
      <c r="H423" t="s">
        <v>768</v>
      </c>
      <c r="I423" t="s">
        <v>14</v>
      </c>
      <c r="J423" t="s">
        <v>14</v>
      </c>
      <c r="K423" t="s">
        <v>15</v>
      </c>
      <c r="L423" s="3">
        <v>19156000000</v>
      </c>
    </row>
    <row r="424" spans="1:12" x14ac:dyDescent="0.35">
      <c r="A424" t="s">
        <v>452</v>
      </c>
      <c r="B424" s="1">
        <v>274</v>
      </c>
      <c r="C424" s="2">
        <v>13737000000</v>
      </c>
      <c r="D424" s="8" t="s">
        <v>1706</v>
      </c>
      <c r="E424" s="4">
        <v>753000000</v>
      </c>
      <c r="F424" s="1">
        <v>43000</v>
      </c>
      <c r="G424" t="s">
        <v>19</v>
      </c>
      <c r="H424" t="s">
        <v>191</v>
      </c>
      <c r="I424" t="s">
        <v>14</v>
      </c>
      <c r="J424" t="s">
        <v>14</v>
      </c>
      <c r="K424" t="s">
        <v>15</v>
      </c>
      <c r="L424" s="3">
        <v>14727700000</v>
      </c>
    </row>
    <row r="425" spans="1:12" x14ac:dyDescent="0.35">
      <c r="A425" t="s">
        <v>508</v>
      </c>
      <c r="B425" s="1">
        <v>313</v>
      </c>
      <c r="C425" s="2">
        <v>12149000000</v>
      </c>
      <c r="D425" s="8" t="s">
        <v>1745</v>
      </c>
      <c r="E425" s="4">
        <v>753000000</v>
      </c>
      <c r="F425" s="1">
        <v>28800</v>
      </c>
      <c r="G425" t="s">
        <v>239</v>
      </c>
      <c r="H425" t="s">
        <v>31</v>
      </c>
      <c r="I425" t="s">
        <v>14</v>
      </c>
      <c r="J425" t="s">
        <v>14</v>
      </c>
      <c r="K425" t="s">
        <v>15</v>
      </c>
      <c r="L425" s="3"/>
    </row>
    <row r="426" spans="1:12" x14ac:dyDescent="0.35">
      <c r="A426" t="s">
        <v>1239</v>
      </c>
      <c r="B426" s="1">
        <v>854</v>
      </c>
      <c r="C426" s="2">
        <v>2906400000</v>
      </c>
      <c r="D426" s="8" t="s">
        <v>2281</v>
      </c>
      <c r="E426" s="4">
        <v>750700000</v>
      </c>
      <c r="F426" s="1">
        <v>6169</v>
      </c>
      <c r="G426" t="s">
        <v>30</v>
      </c>
      <c r="H426" t="s">
        <v>65</v>
      </c>
      <c r="I426" t="s">
        <v>14</v>
      </c>
      <c r="J426" t="s">
        <v>14</v>
      </c>
      <c r="K426" t="s">
        <v>15</v>
      </c>
      <c r="L426" s="3">
        <v>3009900000</v>
      </c>
    </row>
    <row r="427" spans="1:12" x14ac:dyDescent="0.35">
      <c r="A427" t="s">
        <v>311</v>
      </c>
      <c r="B427" s="1">
        <v>174</v>
      </c>
      <c r="C427" s="2">
        <v>20092100000</v>
      </c>
      <c r="D427" s="8" t="s">
        <v>1606</v>
      </c>
      <c r="E427" s="4">
        <v>746900000</v>
      </c>
      <c r="F427" s="1">
        <v>26889</v>
      </c>
      <c r="G427" t="s">
        <v>12</v>
      </c>
      <c r="H427" t="s">
        <v>221</v>
      </c>
      <c r="I427" t="s">
        <v>14</v>
      </c>
      <c r="J427" t="s">
        <v>14</v>
      </c>
      <c r="K427" t="s">
        <v>15</v>
      </c>
      <c r="L427" s="3">
        <v>15305000000</v>
      </c>
    </row>
    <row r="428" spans="1:12" x14ac:dyDescent="0.35">
      <c r="A428" t="s">
        <v>489</v>
      </c>
      <c r="B428" s="1">
        <v>302</v>
      </c>
      <c r="C428" s="2">
        <v>12382000000</v>
      </c>
      <c r="D428" s="8" t="s">
        <v>1734</v>
      </c>
      <c r="E428" s="4">
        <v>746000000</v>
      </c>
      <c r="F428" s="1">
        <v>33000</v>
      </c>
      <c r="G428" t="s">
        <v>127</v>
      </c>
      <c r="H428" t="s">
        <v>252</v>
      </c>
      <c r="I428" t="s">
        <v>14</v>
      </c>
      <c r="J428" t="s">
        <v>14</v>
      </c>
      <c r="K428" t="s">
        <v>15</v>
      </c>
      <c r="L428" s="3">
        <v>16090600000</v>
      </c>
    </row>
    <row r="429" spans="1:12" x14ac:dyDescent="0.35">
      <c r="A429" t="s">
        <v>887</v>
      </c>
      <c r="B429" s="1">
        <v>594</v>
      </c>
      <c r="C429" s="2">
        <v>5112900000</v>
      </c>
      <c r="D429" s="8" t="s">
        <v>2024</v>
      </c>
      <c r="E429" s="4">
        <v>745000000</v>
      </c>
      <c r="F429" s="1">
        <v>3222</v>
      </c>
      <c r="G429" t="s">
        <v>30</v>
      </c>
      <c r="H429" t="s">
        <v>888</v>
      </c>
      <c r="I429" t="s">
        <v>14</v>
      </c>
      <c r="J429" t="s">
        <v>14</v>
      </c>
      <c r="K429" t="s">
        <v>15</v>
      </c>
      <c r="L429" s="3">
        <v>9977300000</v>
      </c>
    </row>
    <row r="430" spans="1:12" x14ac:dyDescent="0.35">
      <c r="A430" t="s">
        <v>1166</v>
      </c>
      <c r="B430" s="1">
        <v>798</v>
      </c>
      <c r="C430" s="2">
        <v>3215400000</v>
      </c>
      <c r="D430" s="8" t="s">
        <v>2226</v>
      </c>
      <c r="E430" s="4">
        <v>744800000</v>
      </c>
      <c r="F430" s="1">
        <v>10350</v>
      </c>
      <c r="G430" t="s">
        <v>22</v>
      </c>
      <c r="H430" t="s">
        <v>1167</v>
      </c>
      <c r="I430" t="s">
        <v>14</v>
      </c>
      <c r="J430" t="s">
        <v>14</v>
      </c>
      <c r="K430" t="s">
        <v>15</v>
      </c>
      <c r="L430" s="3">
        <v>46089300000</v>
      </c>
    </row>
    <row r="431" spans="1:12" x14ac:dyDescent="0.35">
      <c r="A431" t="s">
        <v>919</v>
      </c>
      <c r="B431" s="1">
        <v>617</v>
      </c>
      <c r="C431" s="2">
        <v>4923900000</v>
      </c>
      <c r="D431" s="8" t="s">
        <v>2047</v>
      </c>
      <c r="E431" s="4">
        <v>744200000</v>
      </c>
      <c r="F431" s="1">
        <v>12700</v>
      </c>
      <c r="G431" t="s">
        <v>268</v>
      </c>
      <c r="H431" t="s">
        <v>51</v>
      </c>
      <c r="I431" t="s">
        <v>14</v>
      </c>
      <c r="J431" t="s">
        <v>14</v>
      </c>
      <c r="K431" t="s">
        <v>15</v>
      </c>
      <c r="L431" s="3">
        <v>29141800000</v>
      </c>
    </row>
    <row r="432" spans="1:12" x14ac:dyDescent="0.35">
      <c r="A432" t="s">
        <v>797</v>
      </c>
      <c r="B432" s="1">
        <v>527</v>
      </c>
      <c r="C432" s="2">
        <v>5998000000</v>
      </c>
      <c r="D432" s="8" t="s">
        <v>1958</v>
      </c>
      <c r="E432" s="4">
        <v>743400000</v>
      </c>
      <c r="F432" s="1">
        <v>27650</v>
      </c>
      <c r="G432" t="s">
        <v>86</v>
      </c>
      <c r="H432" t="s">
        <v>286</v>
      </c>
      <c r="I432" t="s">
        <v>14</v>
      </c>
      <c r="J432" t="s">
        <v>14</v>
      </c>
      <c r="K432" t="s">
        <v>15</v>
      </c>
      <c r="L432" s="3">
        <v>8386000000</v>
      </c>
    </row>
    <row r="433" spans="1:12" x14ac:dyDescent="0.35">
      <c r="A433" t="s">
        <v>769</v>
      </c>
      <c r="B433" s="1">
        <v>506</v>
      </c>
      <c r="C433" s="2">
        <v>6310200000</v>
      </c>
      <c r="D433" s="8" t="s">
        <v>1937</v>
      </c>
      <c r="E433" s="4">
        <v>741500000</v>
      </c>
      <c r="F433" s="1">
        <v>8950</v>
      </c>
      <c r="G433" t="s">
        <v>176</v>
      </c>
      <c r="H433" t="s">
        <v>770</v>
      </c>
      <c r="I433" t="s">
        <v>15</v>
      </c>
      <c r="J433" t="s">
        <v>14</v>
      </c>
      <c r="K433" t="s">
        <v>15</v>
      </c>
      <c r="L433" s="3">
        <v>6360400000</v>
      </c>
    </row>
    <row r="434" spans="1:12" x14ac:dyDescent="0.35">
      <c r="A434" t="s">
        <v>645</v>
      </c>
      <c r="B434" s="1">
        <v>412</v>
      </c>
      <c r="C434" s="2">
        <v>8408300000</v>
      </c>
      <c r="D434" s="8" t="s">
        <v>1844</v>
      </c>
      <c r="E434" s="4">
        <v>740100000</v>
      </c>
      <c r="F434" s="1">
        <v>36000</v>
      </c>
      <c r="G434" t="s">
        <v>198</v>
      </c>
      <c r="H434" t="s">
        <v>646</v>
      </c>
      <c r="I434" t="s">
        <v>14</v>
      </c>
      <c r="J434" t="s">
        <v>14</v>
      </c>
      <c r="K434" t="s">
        <v>15</v>
      </c>
      <c r="L434" s="3">
        <v>14327400000</v>
      </c>
    </row>
    <row r="435" spans="1:12" x14ac:dyDescent="0.35">
      <c r="A435" t="s">
        <v>1144</v>
      </c>
      <c r="B435" s="1">
        <v>783</v>
      </c>
      <c r="C435" s="2">
        <v>3307100000</v>
      </c>
      <c r="D435" s="8" t="s">
        <v>2211</v>
      </c>
      <c r="E435" s="4">
        <v>740100000</v>
      </c>
      <c r="F435" s="1">
        <v>1940</v>
      </c>
      <c r="G435" t="s">
        <v>30</v>
      </c>
      <c r="H435" t="s">
        <v>65</v>
      </c>
      <c r="I435" t="s">
        <v>14</v>
      </c>
      <c r="J435" t="s">
        <v>14</v>
      </c>
      <c r="K435" t="s">
        <v>15</v>
      </c>
      <c r="L435" s="3">
        <v>4275100000</v>
      </c>
    </row>
    <row r="436" spans="1:12" x14ac:dyDescent="0.35">
      <c r="A436" t="s">
        <v>962</v>
      </c>
      <c r="B436" s="1">
        <v>650</v>
      </c>
      <c r="C436" s="2">
        <v>4526200000</v>
      </c>
      <c r="D436" s="8" t="s">
        <v>2080</v>
      </c>
      <c r="E436" s="4">
        <v>739900000</v>
      </c>
      <c r="F436" s="1">
        <v>4064</v>
      </c>
      <c r="G436" t="s">
        <v>30</v>
      </c>
      <c r="H436" t="s">
        <v>963</v>
      </c>
      <c r="I436" t="s">
        <v>14</v>
      </c>
      <c r="J436" t="s">
        <v>14</v>
      </c>
      <c r="K436" t="s">
        <v>15</v>
      </c>
      <c r="L436" s="3"/>
    </row>
    <row r="437" spans="1:12" x14ac:dyDescent="0.35">
      <c r="A437" t="s">
        <v>879</v>
      </c>
      <c r="B437" s="1">
        <v>588</v>
      </c>
      <c r="C437" s="2">
        <v>5141300000</v>
      </c>
      <c r="D437" s="8" t="s">
        <v>2018</v>
      </c>
      <c r="E437" s="4">
        <v>737400000</v>
      </c>
      <c r="F437" s="1">
        <v>1773</v>
      </c>
      <c r="G437" t="s">
        <v>239</v>
      </c>
      <c r="H437" t="s">
        <v>699</v>
      </c>
      <c r="I437" t="s">
        <v>14</v>
      </c>
      <c r="J437" t="s">
        <v>14</v>
      </c>
      <c r="K437" t="s">
        <v>15</v>
      </c>
      <c r="L437" s="3">
        <v>2907300000</v>
      </c>
    </row>
    <row r="438" spans="1:12" x14ac:dyDescent="0.35">
      <c r="A438" t="s">
        <v>1084</v>
      </c>
      <c r="B438" s="1">
        <v>735</v>
      </c>
      <c r="C438" s="2">
        <v>3653700000</v>
      </c>
      <c r="D438" s="8" t="s">
        <v>2164</v>
      </c>
      <c r="E438" s="4">
        <v>737300000</v>
      </c>
      <c r="F438" s="1">
        <v>2185</v>
      </c>
      <c r="G438" t="s">
        <v>27</v>
      </c>
      <c r="H438" t="s">
        <v>503</v>
      </c>
      <c r="I438" t="s">
        <v>14</v>
      </c>
      <c r="J438" t="s">
        <v>14</v>
      </c>
      <c r="K438" t="s">
        <v>15</v>
      </c>
      <c r="L438" s="3">
        <v>8164200000</v>
      </c>
    </row>
    <row r="439" spans="1:12" x14ac:dyDescent="0.35">
      <c r="A439" t="s">
        <v>899</v>
      </c>
      <c r="B439" s="1">
        <v>603</v>
      </c>
      <c r="C439" s="2">
        <v>5045200000</v>
      </c>
      <c r="D439" s="8" t="s">
        <v>2033</v>
      </c>
      <c r="E439" s="4">
        <v>736500000</v>
      </c>
      <c r="F439" s="1">
        <v>6400</v>
      </c>
      <c r="G439" t="s">
        <v>143</v>
      </c>
      <c r="H439" t="s">
        <v>74</v>
      </c>
      <c r="I439" t="s">
        <v>14</v>
      </c>
      <c r="J439" t="s">
        <v>14</v>
      </c>
      <c r="K439" t="s">
        <v>15</v>
      </c>
      <c r="L439" s="3">
        <v>16563800000</v>
      </c>
    </row>
    <row r="440" spans="1:12" x14ac:dyDescent="0.35">
      <c r="A440" t="s">
        <v>418</v>
      </c>
      <c r="B440" s="1">
        <v>251</v>
      </c>
      <c r="C440" s="2">
        <v>14611900000</v>
      </c>
      <c r="D440" s="8" t="s">
        <v>1683</v>
      </c>
      <c r="E440" s="4">
        <v>734500000</v>
      </c>
      <c r="F440" s="1">
        <v>13590</v>
      </c>
      <c r="G440" t="s">
        <v>30</v>
      </c>
      <c r="H440" t="s">
        <v>419</v>
      </c>
      <c r="I440" t="s">
        <v>14</v>
      </c>
      <c r="J440" t="s">
        <v>14</v>
      </c>
      <c r="K440" t="s">
        <v>15</v>
      </c>
      <c r="L440" s="3"/>
    </row>
    <row r="441" spans="1:12" x14ac:dyDescent="0.35">
      <c r="A441" t="s">
        <v>1018</v>
      </c>
      <c r="B441" s="1">
        <v>691</v>
      </c>
      <c r="C441" s="2">
        <v>4015300000</v>
      </c>
      <c r="D441" s="8" t="s">
        <v>2120</v>
      </c>
      <c r="E441" s="4">
        <v>733600000</v>
      </c>
      <c r="F441" s="1">
        <v>8750</v>
      </c>
      <c r="G441" t="s">
        <v>19</v>
      </c>
      <c r="H441" t="s">
        <v>1019</v>
      </c>
      <c r="I441" t="s">
        <v>14</v>
      </c>
      <c r="J441" t="s">
        <v>14</v>
      </c>
      <c r="K441" t="s">
        <v>15</v>
      </c>
      <c r="L441" s="3">
        <v>13456400000</v>
      </c>
    </row>
    <row r="442" spans="1:12" x14ac:dyDescent="0.35">
      <c r="A442" t="s">
        <v>447</v>
      </c>
      <c r="B442" s="1">
        <v>271</v>
      </c>
      <c r="C442" s="2">
        <v>13850000000</v>
      </c>
      <c r="D442" s="8" t="s">
        <v>1703</v>
      </c>
      <c r="E442" s="4">
        <v>733000000</v>
      </c>
      <c r="F442" s="1">
        <v>47000</v>
      </c>
      <c r="G442" t="s">
        <v>198</v>
      </c>
      <c r="H442" t="s">
        <v>448</v>
      </c>
      <c r="I442" t="s">
        <v>14</v>
      </c>
      <c r="J442" t="s">
        <v>14</v>
      </c>
      <c r="K442" t="s">
        <v>15</v>
      </c>
      <c r="L442" s="3">
        <v>7832400000</v>
      </c>
    </row>
    <row r="443" spans="1:12" x14ac:dyDescent="0.35">
      <c r="A443" t="s">
        <v>815</v>
      </c>
      <c r="B443" s="1">
        <v>542</v>
      </c>
      <c r="C443" s="2">
        <v>5744000000</v>
      </c>
      <c r="D443" s="8" t="s">
        <v>1973</v>
      </c>
      <c r="E443" s="4">
        <v>730000000</v>
      </c>
      <c r="F443" s="1">
        <v>11000</v>
      </c>
      <c r="G443" t="s">
        <v>19</v>
      </c>
      <c r="H443" t="s">
        <v>161</v>
      </c>
      <c r="I443" t="s">
        <v>14</v>
      </c>
      <c r="J443" t="s">
        <v>14</v>
      </c>
      <c r="K443" t="s">
        <v>15</v>
      </c>
      <c r="L443" s="3">
        <v>18470500000</v>
      </c>
    </row>
    <row r="444" spans="1:12" x14ac:dyDescent="0.35">
      <c r="A444" t="s">
        <v>1368</v>
      </c>
      <c r="B444" s="1">
        <v>954</v>
      </c>
      <c r="C444" s="2">
        <v>2313400000</v>
      </c>
      <c r="D444" s="8" t="s">
        <v>2379</v>
      </c>
      <c r="E444" s="4">
        <v>725700000</v>
      </c>
      <c r="F444" s="1">
        <v>5770</v>
      </c>
      <c r="G444" t="s">
        <v>176</v>
      </c>
      <c r="H444" t="s">
        <v>1369</v>
      </c>
      <c r="I444" t="s">
        <v>14</v>
      </c>
      <c r="J444" t="s">
        <v>14</v>
      </c>
      <c r="K444" t="s">
        <v>15</v>
      </c>
      <c r="L444" s="3">
        <v>4811000000</v>
      </c>
    </row>
    <row r="445" spans="1:12" x14ac:dyDescent="0.35">
      <c r="A445" t="s">
        <v>1176</v>
      </c>
      <c r="B445" s="1">
        <v>806</v>
      </c>
      <c r="C445" s="2">
        <v>3171400000</v>
      </c>
      <c r="D445" s="8" t="s">
        <v>2234</v>
      </c>
      <c r="E445" s="4">
        <v>723800000</v>
      </c>
      <c r="F445" s="1">
        <v>9000</v>
      </c>
      <c r="G445" t="s">
        <v>198</v>
      </c>
      <c r="H445" t="s">
        <v>171</v>
      </c>
      <c r="I445" t="s">
        <v>14</v>
      </c>
      <c r="J445" t="s">
        <v>14</v>
      </c>
      <c r="K445" t="s">
        <v>15</v>
      </c>
      <c r="L445" s="3">
        <v>2537800000</v>
      </c>
    </row>
    <row r="446" spans="1:12" x14ac:dyDescent="0.35">
      <c r="A446" t="s">
        <v>1116</v>
      </c>
      <c r="B446" s="1">
        <v>761</v>
      </c>
      <c r="C446" s="2">
        <v>3454000000</v>
      </c>
      <c r="D446" s="8" t="s">
        <v>2189</v>
      </c>
      <c r="E446" s="4">
        <v>717000000</v>
      </c>
      <c r="F446" s="1">
        <v>5263</v>
      </c>
      <c r="G446" t="s">
        <v>30</v>
      </c>
      <c r="H446" t="s">
        <v>366</v>
      </c>
      <c r="I446" t="s">
        <v>14</v>
      </c>
      <c r="J446" t="s">
        <v>14</v>
      </c>
      <c r="K446" t="s">
        <v>15</v>
      </c>
      <c r="L446" s="3">
        <v>2592300000</v>
      </c>
    </row>
    <row r="447" spans="1:12" x14ac:dyDescent="0.35">
      <c r="A447" t="s">
        <v>672</v>
      </c>
      <c r="B447" s="1">
        <v>432</v>
      </c>
      <c r="C447" s="2">
        <v>7926100000</v>
      </c>
      <c r="D447" s="8" t="s">
        <v>1864</v>
      </c>
      <c r="E447" s="4">
        <v>712500000</v>
      </c>
      <c r="F447" s="1">
        <v>6130</v>
      </c>
      <c r="G447" t="s">
        <v>155</v>
      </c>
      <c r="H447" t="s">
        <v>121</v>
      </c>
      <c r="I447" t="s">
        <v>14</v>
      </c>
      <c r="J447" t="s">
        <v>14</v>
      </c>
      <c r="K447" t="s">
        <v>15</v>
      </c>
      <c r="L447" s="3">
        <v>2405000000</v>
      </c>
    </row>
    <row r="448" spans="1:12" x14ac:dyDescent="0.35">
      <c r="A448" t="s">
        <v>706</v>
      </c>
      <c r="B448" s="1">
        <v>459</v>
      </c>
      <c r="C448" s="2">
        <v>7341000000</v>
      </c>
      <c r="D448" s="8" t="s">
        <v>1891</v>
      </c>
      <c r="E448" s="4">
        <v>710000000</v>
      </c>
      <c r="F448" s="1">
        <v>9000</v>
      </c>
      <c r="G448" t="s">
        <v>111</v>
      </c>
      <c r="H448" t="s">
        <v>707</v>
      </c>
      <c r="I448" t="s">
        <v>14</v>
      </c>
      <c r="J448" t="s">
        <v>15</v>
      </c>
      <c r="K448" t="s">
        <v>15</v>
      </c>
      <c r="L448" s="3">
        <v>17108700000</v>
      </c>
    </row>
    <row r="449" spans="1:12" x14ac:dyDescent="0.35">
      <c r="A449" t="s">
        <v>851</v>
      </c>
      <c r="B449" s="1">
        <v>568</v>
      </c>
      <c r="C449" s="2">
        <v>5493200000</v>
      </c>
      <c r="D449" s="8" t="s">
        <v>1999</v>
      </c>
      <c r="E449" s="4">
        <v>702500000</v>
      </c>
      <c r="F449" s="1">
        <v>10000</v>
      </c>
      <c r="G449" t="s">
        <v>198</v>
      </c>
      <c r="H449" t="s">
        <v>539</v>
      </c>
      <c r="I449" t="s">
        <v>14</v>
      </c>
      <c r="J449" t="s">
        <v>14</v>
      </c>
      <c r="K449" t="s">
        <v>15</v>
      </c>
      <c r="L449" s="3">
        <v>24015100000</v>
      </c>
    </row>
    <row r="450" spans="1:12" x14ac:dyDescent="0.35">
      <c r="A450" t="s">
        <v>975</v>
      </c>
      <c r="B450" s="1">
        <v>660</v>
      </c>
      <c r="C450" s="2">
        <v>4391800000</v>
      </c>
      <c r="D450" s="8" t="s">
        <v>2090</v>
      </c>
      <c r="E450" s="4">
        <v>699300000</v>
      </c>
      <c r="F450" s="1">
        <v>4545</v>
      </c>
      <c r="G450" t="s">
        <v>30</v>
      </c>
      <c r="H450" t="s">
        <v>976</v>
      </c>
      <c r="I450" t="s">
        <v>14</v>
      </c>
      <c r="J450" t="s">
        <v>14</v>
      </c>
      <c r="K450" t="s">
        <v>15</v>
      </c>
      <c r="L450" s="3">
        <v>5084100000</v>
      </c>
    </row>
    <row r="451" spans="1:12" x14ac:dyDescent="0.35">
      <c r="A451" t="s">
        <v>231</v>
      </c>
      <c r="B451" s="1">
        <v>119</v>
      </c>
      <c r="C451" s="2">
        <v>29285000000</v>
      </c>
      <c r="D451" s="8" t="s">
        <v>1551</v>
      </c>
      <c r="E451" s="4">
        <v>696000000</v>
      </c>
      <c r="F451" s="1">
        <v>238000</v>
      </c>
      <c r="G451" t="s">
        <v>19</v>
      </c>
      <c r="H451" t="s">
        <v>232</v>
      </c>
      <c r="I451" t="s">
        <v>14</v>
      </c>
      <c r="J451" t="s">
        <v>14</v>
      </c>
      <c r="K451" t="s">
        <v>15</v>
      </c>
      <c r="L451" s="3">
        <v>7554000000</v>
      </c>
    </row>
    <row r="452" spans="1:12" x14ac:dyDescent="0.35">
      <c r="A452" t="s">
        <v>1210</v>
      </c>
      <c r="B452" s="1">
        <v>834</v>
      </c>
      <c r="C452" s="2">
        <v>2988200000</v>
      </c>
      <c r="D452" s="8" t="s">
        <v>2262</v>
      </c>
      <c r="E452" s="4">
        <v>696000000</v>
      </c>
      <c r="F452" s="1">
        <v>9298</v>
      </c>
      <c r="G452" t="s">
        <v>19</v>
      </c>
      <c r="H452" t="s">
        <v>161</v>
      </c>
      <c r="I452" t="s">
        <v>14</v>
      </c>
      <c r="J452" t="s">
        <v>14</v>
      </c>
      <c r="K452" t="s">
        <v>15</v>
      </c>
      <c r="L452" s="3">
        <v>45781700000</v>
      </c>
    </row>
    <row r="453" spans="1:12" x14ac:dyDescent="0.35">
      <c r="A453" t="s">
        <v>1268</v>
      </c>
      <c r="B453" s="1">
        <v>877</v>
      </c>
      <c r="C453" s="2">
        <v>2785900000</v>
      </c>
      <c r="D453" s="8" t="s">
        <v>2304</v>
      </c>
      <c r="E453" s="4">
        <v>692800000</v>
      </c>
      <c r="F453" s="1">
        <v>7800</v>
      </c>
      <c r="G453" t="s">
        <v>19</v>
      </c>
      <c r="H453" t="s">
        <v>1269</v>
      </c>
      <c r="I453" t="s">
        <v>14</v>
      </c>
      <c r="J453" t="s">
        <v>14</v>
      </c>
      <c r="K453" t="s">
        <v>15</v>
      </c>
      <c r="L453" s="3">
        <v>18783400000</v>
      </c>
    </row>
    <row r="454" spans="1:12" x14ac:dyDescent="0.35">
      <c r="A454" t="s">
        <v>1061</v>
      </c>
      <c r="B454" s="1">
        <v>720</v>
      </c>
      <c r="C454" s="2">
        <v>3758800000</v>
      </c>
      <c r="D454" s="8" t="s">
        <v>2149</v>
      </c>
      <c r="E454" s="4">
        <v>688500000</v>
      </c>
      <c r="F454" s="1">
        <v>6100</v>
      </c>
      <c r="G454" t="s">
        <v>12</v>
      </c>
      <c r="H454" t="s">
        <v>1062</v>
      </c>
      <c r="I454" t="s">
        <v>14</v>
      </c>
      <c r="J454" t="s">
        <v>14</v>
      </c>
      <c r="K454" t="s">
        <v>15</v>
      </c>
      <c r="L454" s="3">
        <v>7079000000</v>
      </c>
    </row>
    <row r="455" spans="1:12" x14ac:dyDescent="0.35">
      <c r="A455" t="s">
        <v>1092</v>
      </c>
      <c r="B455" s="1">
        <v>741</v>
      </c>
      <c r="C455" s="2">
        <v>3588600000</v>
      </c>
      <c r="D455" s="8" t="s">
        <v>2170</v>
      </c>
      <c r="E455" s="4">
        <v>683900000</v>
      </c>
      <c r="F455" s="1">
        <v>38000</v>
      </c>
      <c r="G455" t="s">
        <v>30</v>
      </c>
      <c r="H455" t="s">
        <v>837</v>
      </c>
      <c r="I455" t="s">
        <v>14</v>
      </c>
      <c r="J455" t="s">
        <v>14</v>
      </c>
      <c r="K455" t="s">
        <v>15</v>
      </c>
      <c r="L455" s="3">
        <v>4284600000</v>
      </c>
    </row>
    <row r="456" spans="1:12" x14ac:dyDescent="0.35">
      <c r="A456" t="s">
        <v>930</v>
      </c>
      <c r="B456" s="1">
        <v>624</v>
      </c>
      <c r="C456" s="2">
        <v>4798000000</v>
      </c>
      <c r="D456" s="8" t="s">
        <v>2054</v>
      </c>
      <c r="E456" s="4">
        <v>680000000</v>
      </c>
      <c r="F456" s="1">
        <v>13300</v>
      </c>
      <c r="G456" t="s">
        <v>127</v>
      </c>
      <c r="H456" t="s">
        <v>306</v>
      </c>
      <c r="I456" t="s">
        <v>14</v>
      </c>
      <c r="J456" t="s">
        <v>14</v>
      </c>
      <c r="K456" t="s">
        <v>15</v>
      </c>
      <c r="L456" s="3">
        <v>36135800000</v>
      </c>
    </row>
    <row r="457" spans="1:12" x14ac:dyDescent="0.35">
      <c r="A457" t="s">
        <v>735</v>
      </c>
      <c r="B457" s="1">
        <v>481</v>
      </c>
      <c r="C457" s="2">
        <v>6773100000</v>
      </c>
      <c r="D457" s="8" t="s">
        <v>1912</v>
      </c>
      <c r="E457" s="4">
        <v>671400000</v>
      </c>
      <c r="F457" s="1">
        <v>16508</v>
      </c>
      <c r="G457" t="s">
        <v>12</v>
      </c>
      <c r="H457" t="s">
        <v>736</v>
      </c>
      <c r="I457" t="s">
        <v>14</v>
      </c>
      <c r="J457" t="s">
        <v>14</v>
      </c>
      <c r="K457" t="s">
        <v>15</v>
      </c>
      <c r="L457" s="3">
        <v>3433500000</v>
      </c>
    </row>
    <row r="458" spans="1:12" x14ac:dyDescent="0.35">
      <c r="A458" t="s">
        <v>843</v>
      </c>
      <c r="B458" s="1">
        <v>562</v>
      </c>
      <c r="C458" s="2">
        <v>5552200000</v>
      </c>
      <c r="D458" s="8" t="s">
        <v>1993</v>
      </c>
      <c r="E458" s="4">
        <v>670800000</v>
      </c>
      <c r="F458" s="1">
        <v>11912</v>
      </c>
      <c r="G458" t="s">
        <v>198</v>
      </c>
      <c r="H458" t="s">
        <v>748</v>
      </c>
      <c r="I458" t="s">
        <v>14</v>
      </c>
      <c r="J458" t="s">
        <v>14</v>
      </c>
      <c r="K458" t="s">
        <v>15</v>
      </c>
      <c r="L458" s="3">
        <v>24412700000</v>
      </c>
    </row>
    <row r="459" spans="1:12" x14ac:dyDescent="0.35">
      <c r="A459" t="s">
        <v>1202</v>
      </c>
      <c r="B459" s="1">
        <v>829</v>
      </c>
      <c r="C459" s="2">
        <v>2998600000</v>
      </c>
      <c r="D459" s="8" t="s">
        <v>2257</v>
      </c>
      <c r="E459" s="4">
        <v>666200000</v>
      </c>
      <c r="F459" s="1">
        <v>9367</v>
      </c>
      <c r="G459" t="s">
        <v>268</v>
      </c>
      <c r="H459" t="s">
        <v>1203</v>
      </c>
      <c r="I459" t="s">
        <v>14</v>
      </c>
      <c r="J459" t="s">
        <v>14</v>
      </c>
      <c r="K459" t="s">
        <v>15</v>
      </c>
      <c r="L459" s="3">
        <v>34616200000</v>
      </c>
    </row>
    <row r="460" spans="1:12" x14ac:dyDescent="0.35">
      <c r="A460" t="s">
        <v>838</v>
      </c>
      <c r="B460" s="1">
        <v>559</v>
      </c>
      <c r="C460" s="2">
        <v>5583100000</v>
      </c>
      <c r="D460" s="8" t="s">
        <v>1990</v>
      </c>
      <c r="E460" s="4">
        <v>665900000</v>
      </c>
      <c r="F460" s="1">
        <v>21700</v>
      </c>
      <c r="G460" t="s">
        <v>198</v>
      </c>
      <c r="H460" t="s">
        <v>839</v>
      </c>
      <c r="I460" t="s">
        <v>14</v>
      </c>
      <c r="J460" t="s">
        <v>15</v>
      </c>
      <c r="K460" t="s">
        <v>15</v>
      </c>
      <c r="L460" s="3">
        <v>3088700000</v>
      </c>
    </row>
    <row r="461" spans="1:12" x14ac:dyDescent="0.35">
      <c r="A461" t="s">
        <v>1124</v>
      </c>
      <c r="B461" s="1">
        <v>768</v>
      </c>
      <c r="C461" s="2">
        <v>3407500000</v>
      </c>
      <c r="D461" s="8" t="s">
        <v>2196</v>
      </c>
      <c r="E461" s="4">
        <v>665600000</v>
      </c>
      <c r="F461" s="1">
        <v>4684</v>
      </c>
      <c r="G461" t="s">
        <v>27</v>
      </c>
      <c r="H461" t="s">
        <v>43</v>
      </c>
      <c r="I461" t="s">
        <v>14</v>
      </c>
      <c r="J461" t="s">
        <v>14</v>
      </c>
      <c r="K461" t="s">
        <v>15</v>
      </c>
      <c r="L461" s="3">
        <v>16182800000</v>
      </c>
    </row>
    <row r="462" spans="1:12" x14ac:dyDescent="0.35">
      <c r="A462" t="s">
        <v>698</v>
      </c>
      <c r="B462" s="1">
        <v>453</v>
      </c>
      <c r="C462" s="2">
        <v>7501300000</v>
      </c>
      <c r="D462" s="8" t="s">
        <v>1885</v>
      </c>
      <c r="E462" s="4">
        <v>663000000</v>
      </c>
      <c r="F462" s="1">
        <v>3000</v>
      </c>
      <c r="G462" t="s">
        <v>239</v>
      </c>
      <c r="H462" t="s">
        <v>699</v>
      </c>
      <c r="I462" t="s">
        <v>14</v>
      </c>
      <c r="J462" t="s">
        <v>15</v>
      </c>
      <c r="K462" t="s">
        <v>15</v>
      </c>
      <c r="L462" s="3">
        <v>3301600000</v>
      </c>
    </row>
    <row r="463" spans="1:12" x14ac:dyDescent="0.35">
      <c r="A463" t="s">
        <v>1257</v>
      </c>
      <c r="B463" s="1">
        <v>869</v>
      </c>
      <c r="C463" s="2">
        <v>2831600000</v>
      </c>
      <c r="D463" s="8" t="s">
        <v>2296</v>
      </c>
      <c r="E463" s="4">
        <v>661800000</v>
      </c>
      <c r="F463" s="1">
        <v>10065</v>
      </c>
      <c r="G463" t="s">
        <v>22</v>
      </c>
      <c r="H463" t="s">
        <v>1258</v>
      </c>
      <c r="I463" t="s">
        <v>14</v>
      </c>
      <c r="J463" t="s">
        <v>14</v>
      </c>
      <c r="K463" t="s">
        <v>15</v>
      </c>
      <c r="L463" s="3">
        <v>30508200000</v>
      </c>
    </row>
    <row r="464" spans="1:12" x14ac:dyDescent="0.35">
      <c r="A464" t="s">
        <v>496</v>
      </c>
      <c r="B464" s="1">
        <v>306</v>
      </c>
      <c r="C464" s="2">
        <v>12317400000</v>
      </c>
      <c r="D464" s="8" t="s">
        <v>1738</v>
      </c>
      <c r="E464" s="4">
        <v>659900000</v>
      </c>
      <c r="F464" s="1">
        <v>31000</v>
      </c>
      <c r="G464" t="s">
        <v>62</v>
      </c>
      <c r="H464" t="s">
        <v>497</v>
      </c>
      <c r="I464" t="s">
        <v>14</v>
      </c>
      <c r="J464" t="s">
        <v>14</v>
      </c>
      <c r="K464" t="s">
        <v>15</v>
      </c>
      <c r="L464" s="3">
        <v>4273000000</v>
      </c>
    </row>
    <row r="465" spans="1:12" x14ac:dyDescent="0.35">
      <c r="A465" t="s">
        <v>241</v>
      </c>
      <c r="B465" s="1">
        <v>125</v>
      </c>
      <c r="C465" s="2">
        <v>27771000000</v>
      </c>
      <c r="D465" s="8" t="s">
        <v>1557</v>
      </c>
      <c r="E465" s="4">
        <v>659000000</v>
      </c>
      <c r="F465" s="1">
        <v>14000</v>
      </c>
      <c r="G465" t="s">
        <v>22</v>
      </c>
      <c r="H465" t="s">
        <v>242</v>
      </c>
      <c r="I465" t="s">
        <v>14</v>
      </c>
      <c r="J465" t="s">
        <v>14</v>
      </c>
      <c r="K465" t="s">
        <v>15</v>
      </c>
      <c r="L465" s="3">
        <v>19572900000</v>
      </c>
    </row>
    <row r="466" spans="1:12" x14ac:dyDescent="0.35">
      <c r="A466" t="s">
        <v>1079</v>
      </c>
      <c r="B466" s="1">
        <v>731</v>
      </c>
      <c r="C466" s="2">
        <v>3669000000</v>
      </c>
      <c r="D466" s="8" t="s">
        <v>2160</v>
      </c>
      <c r="E466" s="4">
        <v>659000000</v>
      </c>
      <c r="F466" s="1">
        <v>3313</v>
      </c>
      <c r="G466" t="s">
        <v>27</v>
      </c>
      <c r="H466" t="s">
        <v>419</v>
      </c>
      <c r="I466" t="s">
        <v>14</v>
      </c>
      <c r="J466" t="s">
        <v>14</v>
      </c>
      <c r="K466" t="s">
        <v>15</v>
      </c>
      <c r="L466" s="3">
        <v>15670600000</v>
      </c>
    </row>
    <row r="467" spans="1:12" x14ac:dyDescent="0.35">
      <c r="A467" t="s">
        <v>694</v>
      </c>
      <c r="B467" s="1">
        <v>450</v>
      </c>
      <c r="C467" s="2">
        <v>7547100000</v>
      </c>
      <c r="D467" s="8" t="s">
        <v>1882</v>
      </c>
      <c r="E467" s="4">
        <v>653000000</v>
      </c>
      <c r="F467" s="1">
        <v>97660</v>
      </c>
      <c r="G467" t="s">
        <v>234</v>
      </c>
      <c r="H467" t="s">
        <v>441</v>
      </c>
      <c r="I467" t="s">
        <v>14</v>
      </c>
      <c r="J467" t="s">
        <v>14</v>
      </c>
      <c r="K467" t="s">
        <v>15</v>
      </c>
      <c r="L467" s="3">
        <v>41724000000</v>
      </c>
    </row>
    <row r="468" spans="1:12" x14ac:dyDescent="0.35">
      <c r="A468" t="s">
        <v>1113</v>
      </c>
      <c r="B468" s="1">
        <v>758</v>
      </c>
      <c r="C468" s="2">
        <v>3461200000</v>
      </c>
      <c r="D468" s="8" t="s">
        <v>2187</v>
      </c>
      <c r="E468" s="4">
        <v>651600000</v>
      </c>
      <c r="F468" s="1">
        <v>8700</v>
      </c>
      <c r="G468" t="s">
        <v>19</v>
      </c>
      <c r="H468" t="s">
        <v>339</v>
      </c>
      <c r="I468" t="s">
        <v>15</v>
      </c>
      <c r="J468" t="s">
        <v>14</v>
      </c>
      <c r="K468" t="s">
        <v>15</v>
      </c>
      <c r="L468" s="3">
        <v>19210000000</v>
      </c>
    </row>
    <row r="469" spans="1:12" x14ac:dyDescent="0.35">
      <c r="A469" t="s">
        <v>938</v>
      </c>
      <c r="B469" s="1">
        <v>631</v>
      </c>
      <c r="C469" s="2">
        <v>4741400000</v>
      </c>
      <c r="D469" s="8" t="s">
        <v>2061</v>
      </c>
      <c r="E469" s="4">
        <v>650900000</v>
      </c>
      <c r="F469" s="1">
        <v>9900</v>
      </c>
      <c r="G469" t="s">
        <v>94</v>
      </c>
      <c r="H469" t="s">
        <v>28</v>
      </c>
      <c r="I469" t="s">
        <v>14</v>
      </c>
      <c r="J469" t="s">
        <v>14</v>
      </c>
      <c r="K469" t="s">
        <v>15</v>
      </c>
      <c r="L469" s="3">
        <v>12987400000</v>
      </c>
    </row>
    <row r="470" spans="1:12" x14ac:dyDescent="0.35">
      <c r="A470" t="s">
        <v>861</v>
      </c>
      <c r="B470" s="1">
        <v>577</v>
      </c>
      <c r="C470" s="2">
        <v>5295600000</v>
      </c>
      <c r="D470" s="8" t="s">
        <v>2008</v>
      </c>
      <c r="E470" s="4">
        <v>650600000</v>
      </c>
      <c r="F470" s="1">
        <v>5650</v>
      </c>
      <c r="G470" t="s">
        <v>155</v>
      </c>
      <c r="H470" t="s">
        <v>862</v>
      </c>
      <c r="I470" t="s">
        <v>14</v>
      </c>
      <c r="J470" t="s">
        <v>14</v>
      </c>
      <c r="K470" t="s">
        <v>15</v>
      </c>
      <c r="L470" s="3">
        <v>12608000000</v>
      </c>
    </row>
    <row r="471" spans="1:12" x14ac:dyDescent="0.35">
      <c r="A471" t="s">
        <v>856</v>
      </c>
      <c r="B471" s="1">
        <v>572</v>
      </c>
      <c r="C471" s="2">
        <v>5336300000</v>
      </c>
      <c r="D471" s="8" t="s">
        <v>2003</v>
      </c>
      <c r="E471" s="4">
        <v>650000000</v>
      </c>
      <c r="F471" s="1">
        <v>5800</v>
      </c>
      <c r="G471" t="s">
        <v>86</v>
      </c>
      <c r="H471" t="s">
        <v>196</v>
      </c>
      <c r="I471" t="s">
        <v>14</v>
      </c>
      <c r="J471" t="s">
        <v>14</v>
      </c>
      <c r="K471" t="s">
        <v>15</v>
      </c>
      <c r="L471" s="3">
        <v>6062900000</v>
      </c>
    </row>
    <row r="472" spans="1:12" x14ac:dyDescent="0.35">
      <c r="A472" t="s">
        <v>1178</v>
      </c>
      <c r="B472" s="1">
        <v>808</v>
      </c>
      <c r="C472" s="2">
        <v>3147600000</v>
      </c>
      <c r="D472" s="8" t="s">
        <v>2236</v>
      </c>
      <c r="E472" s="4">
        <v>646500000</v>
      </c>
      <c r="F472" s="1">
        <v>4890</v>
      </c>
      <c r="G472" t="s">
        <v>19</v>
      </c>
      <c r="H472" t="s">
        <v>161</v>
      </c>
      <c r="I472" t="s">
        <v>14</v>
      </c>
      <c r="J472" t="s">
        <v>15</v>
      </c>
      <c r="K472" t="s">
        <v>15</v>
      </c>
      <c r="L472" s="3">
        <v>30450500000</v>
      </c>
    </row>
    <row r="473" spans="1:12" x14ac:dyDescent="0.35">
      <c r="A473" t="s">
        <v>733</v>
      </c>
      <c r="B473" s="1">
        <v>480</v>
      </c>
      <c r="C473" s="2">
        <v>6784600000</v>
      </c>
      <c r="D473" s="8" t="s">
        <v>1911</v>
      </c>
      <c r="E473" s="4">
        <v>646400000</v>
      </c>
      <c r="F473" s="1">
        <v>24000</v>
      </c>
      <c r="G473" t="s">
        <v>12</v>
      </c>
      <c r="H473" t="s">
        <v>734</v>
      </c>
      <c r="I473" t="s">
        <v>14</v>
      </c>
      <c r="J473" t="s">
        <v>14</v>
      </c>
      <c r="K473" t="s">
        <v>15</v>
      </c>
      <c r="L473" s="3">
        <v>4330400000</v>
      </c>
    </row>
    <row r="474" spans="1:12" x14ac:dyDescent="0.35">
      <c r="A474" t="s">
        <v>783</v>
      </c>
      <c r="B474" s="1">
        <v>516</v>
      </c>
      <c r="C474" s="2">
        <v>6138300000</v>
      </c>
      <c r="D474" s="8" t="s">
        <v>1947</v>
      </c>
      <c r="E474" s="4">
        <v>643000000</v>
      </c>
      <c r="F474" s="1">
        <v>30400</v>
      </c>
      <c r="G474" t="s">
        <v>19</v>
      </c>
      <c r="H474" t="s">
        <v>472</v>
      </c>
      <c r="I474" t="s">
        <v>14</v>
      </c>
      <c r="J474" t="s">
        <v>14</v>
      </c>
      <c r="K474" t="s">
        <v>15</v>
      </c>
      <c r="L474" s="3">
        <v>5313000000</v>
      </c>
    </row>
    <row r="475" spans="1:12" x14ac:dyDescent="0.35">
      <c r="A475" t="s">
        <v>485</v>
      </c>
      <c r="B475" s="1">
        <v>299</v>
      </c>
      <c r="C475" s="2">
        <v>12401000000</v>
      </c>
      <c r="D475" s="8" t="s">
        <v>1731</v>
      </c>
      <c r="E475" s="4">
        <v>631200000</v>
      </c>
      <c r="F475" s="1">
        <v>21600</v>
      </c>
      <c r="G475" t="s">
        <v>22</v>
      </c>
      <c r="H475" t="s">
        <v>486</v>
      </c>
      <c r="I475" t="s">
        <v>14</v>
      </c>
      <c r="J475" t="s">
        <v>14</v>
      </c>
      <c r="K475" t="s">
        <v>15</v>
      </c>
      <c r="L475" s="3">
        <v>8952000000</v>
      </c>
    </row>
    <row r="476" spans="1:12" x14ac:dyDescent="0.35">
      <c r="A476" t="s">
        <v>714</v>
      </c>
      <c r="B476" s="1">
        <v>465</v>
      </c>
      <c r="C476" s="2">
        <v>7196100000</v>
      </c>
      <c r="D476" s="8" t="s">
        <v>1897</v>
      </c>
      <c r="E476" s="4">
        <v>629300000</v>
      </c>
      <c r="F476" s="1">
        <v>156883</v>
      </c>
      <c r="G476" t="s">
        <v>234</v>
      </c>
      <c r="H476" t="s">
        <v>715</v>
      </c>
      <c r="I476" t="s">
        <v>14</v>
      </c>
      <c r="J476" t="s">
        <v>14</v>
      </c>
      <c r="K476" t="s">
        <v>15</v>
      </c>
      <c r="L476" s="3">
        <v>16980900000</v>
      </c>
    </row>
    <row r="477" spans="1:12" x14ac:dyDescent="0.35">
      <c r="A477" t="s">
        <v>915</v>
      </c>
      <c r="B477" s="1">
        <v>615</v>
      </c>
      <c r="C477" s="2">
        <v>4930800000</v>
      </c>
      <c r="D477" s="8" t="s">
        <v>2045</v>
      </c>
      <c r="E477" s="4">
        <v>624500000</v>
      </c>
      <c r="F477" s="1">
        <v>12000</v>
      </c>
      <c r="G477" t="s">
        <v>111</v>
      </c>
      <c r="H477" t="s">
        <v>916</v>
      </c>
      <c r="I477" t="s">
        <v>14</v>
      </c>
      <c r="J477" t="s">
        <v>14</v>
      </c>
      <c r="K477" t="s">
        <v>15</v>
      </c>
      <c r="L477" s="3">
        <v>4506000000</v>
      </c>
    </row>
    <row r="478" spans="1:12" x14ac:dyDescent="0.35">
      <c r="A478" t="s">
        <v>898</v>
      </c>
      <c r="B478" s="1">
        <v>602</v>
      </c>
      <c r="C478" s="2">
        <v>5049500000</v>
      </c>
      <c r="D478" s="8" t="s">
        <v>2032</v>
      </c>
      <c r="E478" s="4">
        <v>622300000</v>
      </c>
      <c r="F478" s="1">
        <v>4100</v>
      </c>
      <c r="G478" t="s">
        <v>30</v>
      </c>
      <c r="H478" t="s">
        <v>419</v>
      </c>
      <c r="I478" t="s">
        <v>14</v>
      </c>
      <c r="J478" t="s">
        <v>14</v>
      </c>
      <c r="K478" t="s">
        <v>15</v>
      </c>
      <c r="L478" s="3"/>
    </row>
    <row r="479" spans="1:12" x14ac:dyDescent="0.35">
      <c r="A479" t="s">
        <v>1055</v>
      </c>
      <c r="B479" s="1">
        <v>716</v>
      </c>
      <c r="C479" s="2">
        <v>3803800000</v>
      </c>
      <c r="D479" s="8" t="s">
        <v>2145</v>
      </c>
      <c r="E479" s="4">
        <v>618700000</v>
      </c>
      <c r="F479" s="1">
        <v>5872</v>
      </c>
      <c r="G479" t="s">
        <v>27</v>
      </c>
      <c r="H479" t="s">
        <v>286</v>
      </c>
      <c r="I479" t="s">
        <v>14</v>
      </c>
      <c r="J479" t="s">
        <v>14</v>
      </c>
      <c r="K479" t="s">
        <v>15</v>
      </c>
      <c r="L479" s="3">
        <v>8820000000</v>
      </c>
    </row>
    <row r="480" spans="1:12" x14ac:dyDescent="0.35">
      <c r="A480" t="s">
        <v>378</v>
      </c>
      <c r="B480" s="1">
        <v>222</v>
      </c>
      <c r="C480" s="2">
        <v>16658000000</v>
      </c>
      <c r="D480" s="8" t="s">
        <v>1654</v>
      </c>
      <c r="E480" s="4">
        <v>617000000</v>
      </c>
      <c r="F480" s="1">
        <v>3500</v>
      </c>
      <c r="G480" t="s">
        <v>30</v>
      </c>
      <c r="H480" t="s">
        <v>379</v>
      </c>
      <c r="I480" t="s">
        <v>14</v>
      </c>
      <c r="J480" t="s">
        <v>15</v>
      </c>
      <c r="K480" t="s">
        <v>15</v>
      </c>
      <c r="L480" s="3">
        <v>7354600000</v>
      </c>
    </row>
    <row r="481" spans="1:12" x14ac:dyDescent="0.35">
      <c r="A481" t="s">
        <v>538</v>
      </c>
      <c r="B481" s="1">
        <v>337</v>
      </c>
      <c r="C481" s="2">
        <v>10998000000</v>
      </c>
      <c r="D481" s="8" t="s">
        <v>1769</v>
      </c>
      <c r="E481" s="4">
        <v>616100000</v>
      </c>
      <c r="F481" s="1">
        <v>54500</v>
      </c>
      <c r="G481" t="s">
        <v>12</v>
      </c>
      <c r="H481" t="s">
        <v>539</v>
      </c>
      <c r="I481" t="s">
        <v>14</v>
      </c>
      <c r="J481" t="s">
        <v>14</v>
      </c>
      <c r="K481" t="s">
        <v>15</v>
      </c>
      <c r="L481" s="3">
        <v>12644800000</v>
      </c>
    </row>
    <row r="482" spans="1:12" x14ac:dyDescent="0.35">
      <c r="A482" t="s">
        <v>46</v>
      </c>
      <c r="B482" s="1">
        <v>15</v>
      </c>
      <c r="C482" s="2">
        <v>162467000000</v>
      </c>
      <c r="D482" s="8" t="s">
        <v>1447</v>
      </c>
      <c r="E482" s="4">
        <v>611000000</v>
      </c>
      <c r="F482" s="1">
        <v>46827</v>
      </c>
      <c r="G482" t="s">
        <v>22</v>
      </c>
      <c r="H482" t="s">
        <v>47</v>
      </c>
      <c r="I482" t="s">
        <v>14</v>
      </c>
      <c r="J482" t="s">
        <v>14</v>
      </c>
      <c r="K482" t="s">
        <v>15</v>
      </c>
      <c r="L482" s="3">
        <v>15169000000</v>
      </c>
    </row>
    <row r="483" spans="1:12" x14ac:dyDescent="0.35">
      <c r="A483" t="s">
        <v>960</v>
      </c>
      <c r="B483" s="1">
        <v>648</v>
      </c>
      <c r="C483" s="2">
        <v>4542000000</v>
      </c>
      <c r="D483" s="8" t="s">
        <v>2078</v>
      </c>
      <c r="E483" s="4">
        <v>610900000</v>
      </c>
      <c r="F483" s="1">
        <v>22052</v>
      </c>
      <c r="G483" t="s">
        <v>86</v>
      </c>
      <c r="H483" t="s">
        <v>536</v>
      </c>
      <c r="I483" t="s">
        <v>14</v>
      </c>
      <c r="J483" t="s">
        <v>14</v>
      </c>
      <c r="K483" t="s">
        <v>15</v>
      </c>
      <c r="L483" s="3">
        <v>11704700000</v>
      </c>
    </row>
    <row r="484" spans="1:12" x14ac:dyDescent="0.35">
      <c r="A484" t="s">
        <v>676</v>
      </c>
      <c r="B484" s="1">
        <v>436</v>
      </c>
      <c r="C484" s="2">
        <v>7858900000</v>
      </c>
      <c r="D484" s="8" t="s">
        <v>1868</v>
      </c>
      <c r="E484" s="4">
        <v>609000000</v>
      </c>
      <c r="F484" s="1">
        <v>27700</v>
      </c>
      <c r="G484" t="s">
        <v>19</v>
      </c>
      <c r="H484" t="s">
        <v>130</v>
      </c>
      <c r="I484" t="s">
        <v>14</v>
      </c>
      <c r="J484" t="s">
        <v>14</v>
      </c>
      <c r="K484" t="s">
        <v>15</v>
      </c>
      <c r="L484" s="3">
        <v>11705400000</v>
      </c>
    </row>
    <row r="485" spans="1:12" x14ac:dyDescent="0.35">
      <c r="A485" t="s">
        <v>865</v>
      </c>
      <c r="B485" s="1">
        <v>579</v>
      </c>
      <c r="C485" s="2">
        <v>5254700000</v>
      </c>
      <c r="D485" s="8" t="s">
        <v>2010</v>
      </c>
      <c r="E485" s="4">
        <v>608400000</v>
      </c>
      <c r="F485" s="1">
        <v>18000</v>
      </c>
      <c r="G485" t="s">
        <v>113</v>
      </c>
      <c r="H485" t="s">
        <v>866</v>
      </c>
      <c r="I485" t="s">
        <v>14</v>
      </c>
      <c r="J485" t="s">
        <v>14</v>
      </c>
      <c r="K485" t="s">
        <v>15</v>
      </c>
      <c r="L485" s="3">
        <v>21877900000</v>
      </c>
    </row>
    <row r="486" spans="1:12" x14ac:dyDescent="0.35">
      <c r="A486" t="s">
        <v>764</v>
      </c>
      <c r="B486" s="1">
        <v>502</v>
      </c>
      <c r="C486" s="2">
        <v>6345000000</v>
      </c>
      <c r="D486" s="8" t="s">
        <v>1933</v>
      </c>
      <c r="E486" s="4">
        <v>608000000</v>
      </c>
      <c r="F486" s="1">
        <v>6400</v>
      </c>
      <c r="G486" t="s">
        <v>143</v>
      </c>
      <c r="H486" t="s">
        <v>366</v>
      </c>
      <c r="I486" t="s">
        <v>14</v>
      </c>
      <c r="J486" t="s">
        <v>14</v>
      </c>
      <c r="K486" t="s">
        <v>15</v>
      </c>
      <c r="L486" s="3">
        <v>5015000000</v>
      </c>
    </row>
    <row r="487" spans="1:12" x14ac:dyDescent="0.35">
      <c r="A487" t="s">
        <v>1271</v>
      </c>
      <c r="B487" s="1">
        <v>879</v>
      </c>
      <c r="C487" s="2">
        <v>2782900000</v>
      </c>
      <c r="D487" s="8" t="s">
        <v>2306</v>
      </c>
      <c r="E487" s="4">
        <v>607800000</v>
      </c>
      <c r="F487" s="1">
        <v>1784</v>
      </c>
      <c r="G487" t="s">
        <v>239</v>
      </c>
      <c r="H487" t="s">
        <v>1272</v>
      </c>
      <c r="I487" t="s">
        <v>14</v>
      </c>
      <c r="J487" t="s">
        <v>14</v>
      </c>
      <c r="K487" t="s">
        <v>15</v>
      </c>
      <c r="L487" s="3">
        <v>371900000</v>
      </c>
    </row>
    <row r="488" spans="1:12" x14ac:dyDescent="0.35">
      <c r="A488" t="s">
        <v>1139</v>
      </c>
      <c r="B488" s="1">
        <v>778</v>
      </c>
      <c r="C488" s="2">
        <v>3342200000</v>
      </c>
      <c r="D488" s="8" t="s">
        <v>2206</v>
      </c>
      <c r="E488" s="4">
        <v>606800000</v>
      </c>
      <c r="F488" s="1">
        <v>10195</v>
      </c>
      <c r="G488" t="s">
        <v>19</v>
      </c>
      <c r="H488" t="s">
        <v>819</v>
      </c>
      <c r="I488" t="s">
        <v>15</v>
      </c>
      <c r="J488" t="s">
        <v>14</v>
      </c>
      <c r="K488" t="s">
        <v>15</v>
      </c>
      <c r="L488" s="3">
        <v>39789000000</v>
      </c>
    </row>
    <row r="489" spans="1:12" x14ac:dyDescent="0.35">
      <c r="A489" t="s">
        <v>753</v>
      </c>
      <c r="B489" s="1">
        <v>494</v>
      </c>
      <c r="C489" s="2">
        <v>6461400000</v>
      </c>
      <c r="D489" s="8" t="s">
        <v>1925</v>
      </c>
      <c r="E489" s="4">
        <v>598600000</v>
      </c>
      <c r="F489" s="1">
        <v>14600</v>
      </c>
      <c r="G489" t="s">
        <v>268</v>
      </c>
      <c r="H489" t="s">
        <v>72</v>
      </c>
      <c r="I489" t="s">
        <v>14</v>
      </c>
      <c r="J489" t="s">
        <v>14</v>
      </c>
      <c r="K489" t="s">
        <v>15</v>
      </c>
      <c r="L489" s="3">
        <v>12638100000</v>
      </c>
    </row>
    <row r="490" spans="1:12" x14ac:dyDescent="0.35">
      <c r="A490" t="s">
        <v>1046</v>
      </c>
      <c r="B490" s="1">
        <v>709</v>
      </c>
      <c r="C490" s="2">
        <v>3845100000</v>
      </c>
      <c r="D490" s="8" t="s">
        <v>2138</v>
      </c>
      <c r="E490" s="4">
        <v>597500000</v>
      </c>
      <c r="F490" s="1">
        <v>13200</v>
      </c>
      <c r="G490" t="s">
        <v>19</v>
      </c>
      <c r="H490" t="s">
        <v>65</v>
      </c>
      <c r="I490" t="s">
        <v>14</v>
      </c>
      <c r="J490" t="s">
        <v>14</v>
      </c>
      <c r="K490" t="s">
        <v>15</v>
      </c>
      <c r="L490" s="3">
        <v>9001400000</v>
      </c>
    </row>
    <row r="491" spans="1:12" x14ac:dyDescent="0.35">
      <c r="A491" t="s">
        <v>804</v>
      </c>
      <c r="B491" s="1">
        <v>533</v>
      </c>
      <c r="C491" s="2">
        <v>5846200000</v>
      </c>
      <c r="D491" s="8" t="s">
        <v>1964</v>
      </c>
      <c r="E491" s="4">
        <v>593300000</v>
      </c>
      <c r="F491" s="1">
        <v>18582</v>
      </c>
      <c r="G491" t="s">
        <v>86</v>
      </c>
      <c r="H491" t="s">
        <v>805</v>
      </c>
      <c r="I491" t="s">
        <v>14</v>
      </c>
      <c r="J491" t="s">
        <v>14</v>
      </c>
      <c r="K491" t="s">
        <v>15</v>
      </c>
      <c r="L491" s="3">
        <v>6197300000</v>
      </c>
    </row>
    <row r="492" spans="1:12" x14ac:dyDescent="0.35">
      <c r="A492" t="s">
        <v>1127</v>
      </c>
      <c r="B492" s="1">
        <v>770</v>
      </c>
      <c r="C492" s="2">
        <v>3372800000</v>
      </c>
      <c r="D492" s="8" t="s">
        <v>2198</v>
      </c>
      <c r="E492" s="4">
        <v>588900000</v>
      </c>
      <c r="F492" s="1">
        <v>6495</v>
      </c>
      <c r="G492" t="s">
        <v>123</v>
      </c>
      <c r="H492" t="s">
        <v>65</v>
      </c>
      <c r="I492" t="s">
        <v>14</v>
      </c>
      <c r="J492" t="s">
        <v>14</v>
      </c>
      <c r="K492" t="s">
        <v>15</v>
      </c>
      <c r="L492" s="3">
        <v>17744100000</v>
      </c>
    </row>
    <row r="493" spans="1:12" x14ac:dyDescent="0.35">
      <c r="A493" t="s">
        <v>1228</v>
      </c>
      <c r="B493" s="1">
        <v>847</v>
      </c>
      <c r="C493" s="2">
        <v>2928000000</v>
      </c>
      <c r="D493" s="8" t="s">
        <v>2275</v>
      </c>
      <c r="E493" s="4">
        <v>587900000</v>
      </c>
      <c r="F493" s="1">
        <v>3700</v>
      </c>
      <c r="G493" t="s">
        <v>113</v>
      </c>
      <c r="H493" t="s">
        <v>1229</v>
      </c>
      <c r="I493" t="s">
        <v>14</v>
      </c>
      <c r="J493" t="s">
        <v>14</v>
      </c>
      <c r="K493" t="s">
        <v>15</v>
      </c>
      <c r="L493" s="3">
        <v>4415600000</v>
      </c>
    </row>
    <row r="494" spans="1:12" x14ac:dyDescent="0.35">
      <c r="A494" t="s">
        <v>1195</v>
      </c>
      <c r="B494" s="1">
        <v>822</v>
      </c>
      <c r="C494" s="2">
        <v>3051400000</v>
      </c>
      <c r="D494" s="8" t="s">
        <v>2250</v>
      </c>
      <c r="E494" s="4">
        <v>587100000</v>
      </c>
      <c r="F494" s="1">
        <v>12023</v>
      </c>
      <c r="G494" t="s">
        <v>30</v>
      </c>
      <c r="H494" t="s">
        <v>1109</v>
      </c>
      <c r="I494" t="s">
        <v>14</v>
      </c>
      <c r="J494" t="s">
        <v>14</v>
      </c>
      <c r="K494" t="s">
        <v>15</v>
      </c>
      <c r="L494" s="3">
        <v>20395700000</v>
      </c>
    </row>
    <row r="495" spans="1:12" x14ac:dyDescent="0.35">
      <c r="A495" t="s">
        <v>1020</v>
      </c>
      <c r="B495" s="1">
        <v>692</v>
      </c>
      <c r="C495" s="2">
        <v>3998000000</v>
      </c>
      <c r="D495" s="8" t="s">
        <v>2121</v>
      </c>
      <c r="E495" s="4">
        <v>585000000</v>
      </c>
      <c r="F495" s="1">
        <v>17300</v>
      </c>
      <c r="G495" t="s">
        <v>22</v>
      </c>
      <c r="H495" t="s">
        <v>1021</v>
      </c>
      <c r="I495" t="s">
        <v>14</v>
      </c>
      <c r="J495" t="s">
        <v>14</v>
      </c>
      <c r="K495" t="s">
        <v>15</v>
      </c>
      <c r="L495" s="3">
        <v>13377000000</v>
      </c>
    </row>
    <row r="496" spans="1:12" x14ac:dyDescent="0.35">
      <c r="A496" t="s">
        <v>922</v>
      </c>
      <c r="B496" s="1">
        <v>619</v>
      </c>
      <c r="C496" s="2">
        <v>4899600000</v>
      </c>
      <c r="D496" s="8" t="s">
        <v>2049</v>
      </c>
      <c r="E496" s="4">
        <v>584900000</v>
      </c>
      <c r="F496" s="1">
        <v>7307</v>
      </c>
      <c r="G496" t="s">
        <v>27</v>
      </c>
      <c r="H496" t="s">
        <v>923</v>
      </c>
      <c r="I496" t="s">
        <v>14</v>
      </c>
      <c r="J496" t="s">
        <v>14</v>
      </c>
      <c r="K496" t="s">
        <v>15</v>
      </c>
      <c r="L496" s="3">
        <v>12891200000</v>
      </c>
    </row>
    <row r="497" spans="1:12" x14ac:dyDescent="0.35">
      <c r="A497" t="s">
        <v>521</v>
      </c>
      <c r="B497" s="1">
        <v>324</v>
      </c>
      <c r="C497" s="2">
        <v>11459300000</v>
      </c>
      <c r="D497" s="8" t="s">
        <v>1756</v>
      </c>
      <c r="E497" s="4">
        <v>579000000</v>
      </c>
      <c r="F497" s="1">
        <v>5739</v>
      </c>
      <c r="G497" t="s">
        <v>30</v>
      </c>
      <c r="H497" t="s">
        <v>31</v>
      </c>
      <c r="I497" t="s">
        <v>14</v>
      </c>
      <c r="J497" t="s">
        <v>14</v>
      </c>
      <c r="K497" t="s">
        <v>15</v>
      </c>
      <c r="L497" s="3"/>
    </row>
    <row r="498" spans="1:12" x14ac:dyDescent="0.35">
      <c r="A498" t="s">
        <v>867</v>
      </c>
      <c r="B498" s="1">
        <v>580</v>
      </c>
      <c r="C498" s="2">
        <v>5254700000</v>
      </c>
      <c r="D498" s="8" t="s">
        <v>2010</v>
      </c>
      <c r="E498" s="4">
        <v>573700000</v>
      </c>
      <c r="F498" s="1">
        <v>2080</v>
      </c>
      <c r="G498" t="s">
        <v>239</v>
      </c>
      <c r="H498" t="s">
        <v>501</v>
      </c>
      <c r="I498" t="s">
        <v>14</v>
      </c>
      <c r="J498" t="s">
        <v>14</v>
      </c>
      <c r="K498" t="s">
        <v>15</v>
      </c>
      <c r="L498" s="3">
        <v>2692700000</v>
      </c>
    </row>
    <row r="499" spans="1:12" x14ac:dyDescent="0.35">
      <c r="A499" t="s">
        <v>703</v>
      </c>
      <c r="B499" s="1">
        <v>457</v>
      </c>
      <c r="C499" s="2">
        <v>7386100000</v>
      </c>
      <c r="D499" s="8" t="s">
        <v>1889</v>
      </c>
      <c r="E499" s="4">
        <v>572600000</v>
      </c>
      <c r="F499" s="1">
        <v>13500</v>
      </c>
      <c r="G499" t="s">
        <v>19</v>
      </c>
      <c r="H499" t="s">
        <v>328</v>
      </c>
      <c r="I499" t="s">
        <v>14</v>
      </c>
      <c r="J499" t="s">
        <v>14</v>
      </c>
      <c r="K499" t="s">
        <v>15</v>
      </c>
      <c r="L499" s="3">
        <v>20629100000</v>
      </c>
    </row>
    <row r="500" spans="1:12" x14ac:dyDescent="0.35">
      <c r="A500" t="s">
        <v>554</v>
      </c>
      <c r="B500" s="1">
        <v>348</v>
      </c>
      <c r="C500" s="2">
        <v>10589000000</v>
      </c>
      <c r="D500" s="8" t="s">
        <v>1780</v>
      </c>
      <c r="E500" s="4">
        <v>572000000</v>
      </c>
      <c r="F500" s="1">
        <v>32000</v>
      </c>
      <c r="G500" t="s">
        <v>111</v>
      </c>
      <c r="H500" t="s">
        <v>51</v>
      </c>
      <c r="I500" t="s">
        <v>14</v>
      </c>
      <c r="J500" t="s">
        <v>14</v>
      </c>
      <c r="K500" t="s">
        <v>15</v>
      </c>
      <c r="L500" s="3">
        <v>8902400000</v>
      </c>
    </row>
    <row r="501" spans="1:12" x14ac:dyDescent="0.35">
      <c r="A501" t="s">
        <v>1357</v>
      </c>
      <c r="B501" s="1">
        <v>945</v>
      </c>
      <c r="C501" s="2">
        <v>2373600000</v>
      </c>
      <c r="D501" s="8" t="s">
        <v>2370</v>
      </c>
      <c r="E501" s="4">
        <v>571200000</v>
      </c>
      <c r="F501" s="1">
        <v>559</v>
      </c>
      <c r="G501" t="s">
        <v>30</v>
      </c>
      <c r="H501" t="s">
        <v>1169</v>
      </c>
      <c r="I501" t="s">
        <v>14</v>
      </c>
      <c r="J501" t="s">
        <v>14</v>
      </c>
      <c r="K501" t="s">
        <v>15</v>
      </c>
      <c r="L501" s="3">
        <v>32188600000</v>
      </c>
    </row>
    <row r="502" spans="1:12" x14ac:dyDescent="0.35">
      <c r="A502" t="s">
        <v>600</v>
      </c>
      <c r="B502" s="1">
        <v>382</v>
      </c>
      <c r="C502" s="2">
        <v>9229000000</v>
      </c>
      <c r="D502" s="8" t="s">
        <v>1814</v>
      </c>
      <c r="E502" s="4">
        <v>570000000</v>
      </c>
      <c r="F502" s="1">
        <v>13200</v>
      </c>
      <c r="G502" t="s">
        <v>94</v>
      </c>
      <c r="H502" t="s">
        <v>601</v>
      </c>
      <c r="I502" t="s">
        <v>14</v>
      </c>
      <c r="J502" t="s">
        <v>14</v>
      </c>
      <c r="K502" t="s">
        <v>15</v>
      </c>
      <c r="L502" s="3">
        <v>4881600000</v>
      </c>
    </row>
    <row r="503" spans="1:12" x14ac:dyDescent="0.35">
      <c r="A503" t="s">
        <v>1347</v>
      </c>
      <c r="B503" s="1">
        <v>936</v>
      </c>
      <c r="C503" s="2">
        <v>2412400000</v>
      </c>
      <c r="D503" s="8" t="s">
        <v>2361</v>
      </c>
      <c r="E503" s="4">
        <v>565700000</v>
      </c>
      <c r="F503" s="1">
        <v>4050</v>
      </c>
      <c r="G503" t="s">
        <v>30</v>
      </c>
      <c r="H503" t="s">
        <v>1348</v>
      </c>
      <c r="I503" t="s">
        <v>14</v>
      </c>
      <c r="J503" t="s">
        <v>14</v>
      </c>
      <c r="K503" t="s">
        <v>15</v>
      </c>
      <c r="L503" s="3">
        <v>5606800000</v>
      </c>
    </row>
    <row r="504" spans="1:12" x14ac:dyDescent="0.35">
      <c r="A504" t="s">
        <v>816</v>
      </c>
      <c r="B504" s="1">
        <v>543</v>
      </c>
      <c r="C504" s="2">
        <v>5724900000</v>
      </c>
      <c r="D504" s="8" t="s">
        <v>1974</v>
      </c>
      <c r="E504" s="4">
        <v>564700000</v>
      </c>
      <c r="F504" s="1">
        <v>2244</v>
      </c>
      <c r="G504" t="s">
        <v>239</v>
      </c>
      <c r="H504" t="s">
        <v>434</v>
      </c>
      <c r="I504" t="s">
        <v>14</v>
      </c>
      <c r="J504" t="s">
        <v>14</v>
      </c>
      <c r="K504" t="s">
        <v>15</v>
      </c>
      <c r="L504" s="3">
        <v>2858100000</v>
      </c>
    </row>
    <row r="505" spans="1:12" x14ac:dyDescent="0.35">
      <c r="A505" t="s">
        <v>825</v>
      </c>
      <c r="B505" s="1">
        <v>550</v>
      </c>
      <c r="C505" s="2">
        <v>5655200000</v>
      </c>
      <c r="D505" s="8" t="s">
        <v>1981</v>
      </c>
      <c r="E505" s="4">
        <v>562500000</v>
      </c>
      <c r="F505" s="1">
        <v>16000</v>
      </c>
      <c r="G505" t="s">
        <v>113</v>
      </c>
      <c r="H505" t="s">
        <v>826</v>
      </c>
      <c r="I505" t="s">
        <v>14</v>
      </c>
      <c r="J505" t="s">
        <v>14</v>
      </c>
      <c r="K505" t="s">
        <v>15</v>
      </c>
      <c r="L505" s="3">
        <v>20541200000</v>
      </c>
    </row>
    <row r="506" spans="1:12" x14ac:dyDescent="0.35">
      <c r="A506" t="s">
        <v>691</v>
      </c>
      <c r="B506" s="1">
        <v>447</v>
      </c>
      <c r="C506" s="2">
        <v>7583000000</v>
      </c>
      <c r="D506" s="8" t="s">
        <v>1879</v>
      </c>
      <c r="E506" s="4">
        <v>559000000</v>
      </c>
      <c r="F506" s="1">
        <v>1545</v>
      </c>
      <c r="G506" t="s">
        <v>27</v>
      </c>
      <c r="H506" t="s">
        <v>65</v>
      </c>
      <c r="I506" t="s">
        <v>14</v>
      </c>
      <c r="J506" t="s">
        <v>14</v>
      </c>
      <c r="K506" t="s">
        <v>15</v>
      </c>
      <c r="L506" s="3">
        <v>33155200000</v>
      </c>
    </row>
    <row r="507" spans="1:12" x14ac:dyDescent="0.35">
      <c r="A507" t="s">
        <v>342</v>
      </c>
      <c r="B507" s="1">
        <v>197</v>
      </c>
      <c r="C507" s="2">
        <v>18389100000</v>
      </c>
      <c r="D507" s="8" t="s">
        <v>1629</v>
      </c>
      <c r="E507" s="4">
        <v>558300000</v>
      </c>
      <c r="F507" s="1">
        <v>4208</v>
      </c>
      <c r="G507" t="s">
        <v>27</v>
      </c>
      <c r="H507" t="s">
        <v>43</v>
      </c>
      <c r="I507" t="s">
        <v>14</v>
      </c>
      <c r="J507" t="s">
        <v>14</v>
      </c>
      <c r="K507" t="s">
        <v>15</v>
      </c>
      <c r="L507" s="3">
        <v>8895800000</v>
      </c>
    </row>
    <row r="508" spans="1:12" x14ac:dyDescent="0.35">
      <c r="A508" t="s">
        <v>680</v>
      </c>
      <c r="B508" s="1">
        <v>439</v>
      </c>
      <c r="C508" s="2">
        <v>7822000000</v>
      </c>
      <c r="D508" s="8" t="s">
        <v>1871</v>
      </c>
      <c r="E508" s="4">
        <v>558000000</v>
      </c>
      <c r="F508" s="1">
        <v>25000</v>
      </c>
      <c r="G508" t="s">
        <v>113</v>
      </c>
      <c r="H508" t="s">
        <v>308</v>
      </c>
      <c r="I508" t="s">
        <v>14</v>
      </c>
      <c r="J508" t="s">
        <v>14</v>
      </c>
      <c r="K508" t="s">
        <v>15</v>
      </c>
      <c r="L508" s="3">
        <v>17819400000</v>
      </c>
    </row>
    <row r="509" spans="1:12" x14ac:dyDescent="0.35">
      <c r="A509" t="s">
        <v>811</v>
      </c>
      <c r="B509" s="1">
        <v>539</v>
      </c>
      <c r="C509" s="2">
        <v>5764800000</v>
      </c>
      <c r="D509" s="8" t="s">
        <v>1970</v>
      </c>
      <c r="E509" s="4">
        <v>555600000</v>
      </c>
      <c r="F509" s="1">
        <v>25150</v>
      </c>
      <c r="G509" t="s">
        <v>22</v>
      </c>
      <c r="H509" t="s">
        <v>812</v>
      </c>
      <c r="I509" t="s">
        <v>14</v>
      </c>
      <c r="J509" t="s">
        <v>14</v>
      </c>
      <c r="K509" t="s">
        <v>15</v>
      </c>
      <c r="L509" s="3">
        <v>27492200000</v>
      </c>
    </row>
    <row r="510" spans="1:12" x14ac:dyDescent="0.35">
      <c r="A510" t="s">
        <v>192</v>
      </c>
      <c r="B510" s="1">
        <v>95</v>
      </c>
      <c r="C510" s="2">
        <v>38448000000</v>
      </c>
      <c r="D510" s="8" t="s">
        <v>1527</v>
      </c>
      <c r="E510" s="4">
        <v>554000000</v>
      </c>
      <c r="F510" s="1">
        <v>9941</v>
      </c>
      <c r="G510" t="s">
        <v>94</v>
      </c>
      <c r="H510" t="s">
        <v>193</v>
      </c>
      <c r="I510" t="s">
        <v>14</v>
      </c>
      <c r="J510" t="s">
        <v>14</v>
      </c>
      <c r="K510" t="s">
        <v>15</v>
      </c>
      <c r="L510" s="3"/>
    </row>
    <row r="511" spans="1:12" x14ac:dyDescent="0.35">
      <c r="A511" t="s">
        <v>1322</v>
      </c>
      <c r="B511" s="1">
        <v>917</v>
      </c>
      <c r="C511" s="2">
        <v>2552000000</v>
      </c>
      <c r="D511" s="8" t="s">
        <v>2343</v>
      </c>
      <c r="E511" s="4">
        <v>554000000</v>
      </c>
      <c r="F511" s="1">
        <v>2800</v>
      </c>
      <c r="G511" t="s">
        <v>19</v>
      </c>
      <c r="H511" t="s">
        <v>472</v>
      </c>
      <c r="I511" t="s">
        <v>14</v>
      </c>
      <c r="J511" t="s">
        <v>14</v>
      </c>
      <c r="K511" t="s">
        <v>15</v>
      </c>
      <c r="L511" s="3">
        <v>15441900000</v>
      </c>
    </row>
    <row r="512" spans="1:12" x14ac:dyDescent="0.35">
      <c r="A512" t="s">
        <v>813</v>
      </c>
      <c r="B512" s="1">
        <v>540</v>
      </c>
      <c r="C512" s="2">
        <v>5763900000</v>
      </c>
      <c r="D512" s="8" t="s">
        <v>1971</v>
      </c>
      <c r="E512" s="4">
        <v>553500000</v>
      </c>
      <c r="F512" s="1">
        <v>16600</v>
      </c>
      <c r="G512" t="s">
        <v>176</v>
      </c>
      <c r="H512" t="s">
        <v>101</v>
      </c>
      <c r="I512" t="s">
        <v>14</v>
      </c>
      <c r="J512" t="s">
        <v>14</v>
      </c>
      <c r="K512" t="s">
        <v>15</v>
      </c>
      <c r="L512" s="3">
        <v>5740000000</v>
      </c>
    </row>
    <row r="513" spans="1:12" x14ac:dyDescent="0.35">
      <c r="A513" t="s">
        <v>451</v>
      </c>
      <c r="B513" s="1">
        <v>273</v>
      </c>
      <c r="C513" s="2">
        <v>13801700000</v>
      </c>
      <c r="D513" s="8" t="s">
        <v>1705</v>
      </c>
      <c r="E513" s="4">
        <v>552100000</v>
      </c>
      <c r="F513" s="1">
        <v>13711</v>
      </c>
      <c r="G513" t="s">
        <v>12</v>
      </c>
      <c r="H513" t="s">
        <v>76</v>
      </c>
      <c r="I513" t="s">
        <v>14</v>
      </c>
      <c r="J513" t="s">
        <v>14</v>
      </c>
      <c r="K513" t="s">
        <v>15</v>
      </c>
      <c r="L513" s="3">
        <v>2859900000</v>
      </c>
    </row>
    <row r="514" spans="1:12" x14ac:dyDescent="0.35">
      <c r="A514" t="s">
        <v>1223</v>
      </c>
      <c r="B514" s="1">
        <v>843</v>
      </c>
      <c r="C514" s="2">
        <v>2949600000</v>
      </c>
      <c r="D514" s="8" t="s">
        <v>2271</v>
      </c>
      <c r="E514" s="4">
        <v>551400000</v>
      </c>
      <c r="F514" s="1">
        <v>6200</v>
      </c>
      <c r="G514" t="s">
        <v>19</v>
      </c>
      <c r="H514" t="s">
        <v>1224</v>
      </c>
      <c r="I514" t="s">
        <v>14</v>
      </c>
      <c r="J514" t="s">
        <v>14</v>
      </c>
      <c r="K514" t="s">
        <v>15</v>
      </c>
      <c r="L514" s="3">
        <v>8327600000</v>
      </c>
    </row>
    <row r="515" spans="1:12" x14ac:dyDescent="0.35">
      <c r="A515" t="s">
        <v>1066</v>
      </c>
      <c r="B515" s="1">
        <v>723</v>
      </c>
      <c r="C515" s="2">
        <v>3737200000</v>
      </c>
      <c r="D515" s="8" t="s">
        <v>2152</v>
      </c>
      <c r="E515" s="4">
        <v>550500000</v>
      </c>
      <c r="F515" s="1">
        <v>9248</v>
      </c>
      <c r="G515" t="s">
        <v>113</v>
      </c>
      <c r="H515" t="s">
        <v>1067</v>
      </c>
      <c r="I515" t="s">
        <v>14</v>
      </c>
      <c r="J515" t="s">
        <v>14</v>
      </c>
      <c r="K515" t="s">
        <v>15</v>
      </c>
      <c r="L515" s="3">
        <v>9189000000</v>
      </c>
    </row>
    <row r="516" spans="1:12" x14ac:dyDescent="0.35">
      <c r="A516" t="s">
        <v>904</v>
      </c>
      <c r="B516" s="1">
        <v>608</v>
      </c>
      <c r="C516" s="2">
        <v>4993700000</v>
      </c>
      <c r="D516" s="8" t="s">
        <v>2038</v>
      </c>
      <c r="E516" s="4">
        <v>547500000</v>
      </c>
      <c r="F516" s="1">
        <v>13704</v>
      </c>
      <c r="G516" t="s">
        <v>268</v>
      </c>
      <c r="H516" t="s">
        <v>905</v>
      </c>
      <c r="I516" t="s">
        <v>14</v>
      </c>
      <c r="J516" t="s">
        <v>14</v>
      </c>
      <c r="K516" t="s">
        <v>15</v>
      </c>
      <c r="L516" s="3">
        <v>18182700000</v>
      </c>
    </row>
    <row r="517" spans="1:12" x14ac:dyDescent="0.35">
      <c r="A517" t="s">
        <v>585</v>
      </c>
      <c r="B517" s="1">
        <v>370</v>
      </c>
      <c r="C517" s="2">
        <v>9524000000</v>
      </c>
      <c r="D517" s="8" t="s">
        <v>1802</v>
      </c>
      <c r="E517" s="4">
        <v>544000000</v>
      </c>
      <c r="F517" s="1">
        <v>44000</v>
      </c>
      <c r="G517" t="s">
        <v>127</v>
      </c>
      <c r="H517" t="s">
        <v>586</v>
      </c>
      <c r="I517" t="s">
        <v>14</v>
      </c>
      <c r="J517" t="s">
        <v>14</v>
      </c>
      <c r="K517" t="s">
        <v>15</v>
      </c>
      <c r="L517" s="3">
        <v>7991000000</v>
      </c>
    </row>
    <row r="518" spans="1:12" x14ac:dyDescent="0.35">
      <c r="A518" t="s">
        <v>1313</v>
      </c>
      <c r="B518" s="1">
        <v>910</v>
      </c>
      <c r="C518" s="2">
        <v>2592700000</v>
      </c>
      <c r="D518" s="8" t="s">
        <v>2336</v>
      </c>
      <c r="E518" s="4">
        <v>541400000</v>
      </c>
      <c r="F518" s="1">
        <v>1440</v>
      </c>
      <c r="G518" t="s">
        <v>113</v>
      </c>
      <c r="H518" t="s">
        <v>888</v>
      </c>
      <c r="I518" t="s">
        <v>14</v>
      </c>
      <c r="J518" t="s">
        <v>14</v>
      </c>
      <c r="K518" t="s">
        <v>15</v>
      </c>
      <c r="L518" s="3">
        <v>2405000000</v>
      </c>
    </row>
    <row r="519" spans="1:12" x14ac:dyDescent="0.35">
      <c r="A519" t="s">
        <v>410</v>
      </c>
      <c r="B519" s="1">
        <v>244</v>
      </c>
      <c r="C519" s="2">
        <v>14838000000</v>
      </c>
      <c r="D519" s="8" t="s">
        <v>1676</v>
      </c>
      <c r="E519" s="4">
        <v>537000000</v>
      </c>
      <c r="F519" s="1">
        <v>49300</v>
      </c>
      <c r="G519" t="s">
        <v>62</v>
      </c>
      <c r="H519" t="s">
        <v>411</v>
      </c>
      <c r="I519" t="s">
        <v>14</v>
      </c>
      <c r="J519" t="s">
        <v>14</v>
      </c>
      <c r="K519" t="s">
        <v>15</v>
      </c>
      <c r="L519" s="3">
        <v>9335000000</v>
      </c>
    </row>
    <row r="520" spans="1:12" x14ac:dyDescent="0.35">
      <c r="A520" t="s">
        <v>626</v>
      </c>
      <c r="B520" s="1">
        <v>401</v>
      </c>
      <c r="C520" s="2">
        <v>8636100000</v>
      </c>
      <c r="D520" s="8" t="s">
        <v>1833</v>
      </c>
      <c r="E520" s="4">
        <v>535600000</v>
      </c>
      <c r="F520" s="1">
        <v>15000</v>
      </c>
      <c r="G520" t="s">
        <v>198</v>
      </c>
      <c r="H520" t="s">
        <v>627</v>
      </c>
      <c r="I520" t="s">
        <v>14</v>
      </c>
      <c r="J520" t="s">
        <v>14</v>
      </c>
      <c r="K520" t="s">
        <v>15</v>
      </c>
      <c r="L520" s="3">
        <v>4471000000</v>
      </c>
    </row>
    <row r="521" spans="1:12" x14ac:dyDescent="0.35">
      <c r="A521" t="s">
        <v>570</v>
      </c>
      <c r="B521" s="1">
        <v>360</v>
      </c>
      <c r="C521" s="2">
        <v>9837700000</v>
      </c>
      <c r="D521" s="8" t="s">
        <v>1792</v>
      </c>
      <c r="E521" s="4">
        <v>532400000</v>
      </c>
      <c r="F521" s="1">
        <v>14200</v>
      </c>
      <c r="G521" t="s">
        <v>12</v>
      </c>
      <c r="H521" t="s">
        <v>534</v>
      </c>
      <c r="I521" t="s">
        <v>14</v>
      </c>
      <c r="J521" t="s">
        <v>14</v>
      </c>
      <c r="K521" t="s">
        <v>15</v>
      </c>
      <c r="L521" s="3">
        <v>3714800000</v>
      </c>
    </row>
    <row r="522" spans="1:12" x14ac:dyDescent="0.35">
      <c r="A522" t="s">
        <v>1106</v>
      </c>
      <c r="B522" s="1">
        <v>753</v>
      </c>
      <c r="C522" s="2">
        <v>3494800000</v>
      </c>
      <c r="D522" s="8" t="s">
        <v>2182</v>
      </c>
      <c r="E522" s="4">
        <v>529000000</v>
      </c>
      <c r="F522" s="1">
        <v>1196</v>
      </c>
      <c r="G522" t="s">
        <v>30</v>
      </c>
      <c r="H522" t="s">
        <v>95</v>
      </c>
      <c r="I522" t="s">
        <v>14</v>
      </c>
      <c r="J522" t="s">
        <v>14</v>
      </c>
      <c r="K522" t="s">
        <v>15</v>
      </c>
      <c r="L522" s="3">
        <v>12148200000</v>
      </c>
    </row>
    <row r="523" spans="1:12" x14ac:dyDescent="0.35">
      <c r="A523" t="s">
        <v>154</v>
      </c>
      <c r="B523" s="1">
        <v>70</v>
      </c>
      <c r="C523" s="2">
        <v>51297800000</v>
      </c>
      <c r="D523" s="8" t="s">
        <v>1502</v>
      </c>
      <c r="E523" s="4">
        <v>524200000</v>
      </c>
      <c r="F523" s="1">
        <v>57710</v>
      </c>
      <c r="G523" t="s">
        <v>155</v>
      </c>
      <c r="H523" t="s">
        <v>76</v>
      </c>
      <c r="I523" t="s">
        <v>14</v>
      </c>
      <c r="J523" t="s">
        <v>14</v>
      </c>
      <c r="K523" t="s">
        <v>15</v>
      </c>
      <c r="L523" s="3">
        <v>44508000000</v>
      </c>
    </row>
    <row r="524" spans="1:12" x14ac:dyDescent="0.35">
      <c r="A524" t="s">
        <v>958</v>
      </c>
      <c r="B524" s="1">
        <v>647</v>
      </c>
      <c r="C524" s="2">
        <v>4545600000</v>
      </c>
      <c r="D524" s="8" t="s">
        <v>2077</v>
      </c>
      <c r="E524" s="4">
        <v>522900000</v>
      </c>
      <c r="F524" s="1">
        <v>3194</v>
      </c>
      <c r="G524" t="s">
        <v>30</v>
      </c>
      <c r="H524" t="s">
        <v>959</v>
      </c>
      <c r="I524" t="s">
        <v>14</v>
      </c>
      <c r="J524" t="s">
        <v>14</v>
      </c>
      <c r="K524" t="s">
        <v>15</v>
      </c>
      <c r="L524" s="3"/>
    </row>
    <row r="525" spans="1:12" x14ac:dyDescent="0.35">
      <c r="A525" t="s">
        <v>577</v>
      </c>
      <c r="B525" s="1">
        <v>365</v>
      </c>
      <c r="C525" s="2">
        <v>9663000000</v>
      </c>
      <c r="D525" s="8" t="s">
        <v>1797</v>
      </c>
      <c r="E525" s="4">
        <v>519000000</v>
      </c>
      <c r="F525" s="1">
        <v>42800</v>
      </c>
      <c r="G525" t="s">
        <v>86</v>
      </c>
      <c r="H525" t="s">
        <v>219</v>
      </c>
      <c r="I525" t="s">
        <v>14</v>
      </c>
      <c r="J525" t="s">
        <v>14</v>
      </c>
      <c r="K525" t="s">
        <v>15</v>
      </c>
      <c r="L525" s="3">
        <v>4055400000</v>
      </c>
    </row>
    <row r="526" spans="1:12" x14ac:dyDescent="0.35">
      <c r="A526" t="s">
        <v>917</v>
      </c>
      <c r="B526" s="1">
        <v>616</v>
      </c>
      <c r="C526" s="2">
        <v>4925000000</v>
      </c>
      <c r="D526" s="8" t="s">
        <v>2046</v>
      </c>
      <c r="E526" s="4">
        <v>512500000</v>
      </c>
      <c r="F526" s="1">
        <v>8050</v>
      </c>
      <c r="G526" t="s">
        <v>143</v>
      </c>
      <c r="H526" t="s">
        <v>918</v>
      </c>
      <c r="I526" t="s">
        <v>14</v>
      </c>
      <c r="J526" t="s">
        <v>14</v>
      </c>
      <c r="K526" t="s">
        <v>15</v>
      </c>
      <c r="L526" s="3">
        <v>6834600000</v>
      </c>
    </row>
    <row r="527" spans="1:12" x14ac:dyDescent="0.35">
      <c r="A527" t="s">
        <v>979</v>
      </c>
      <c r="B527" s="1">
        <v>662</v>
      </c>
      <c r="C527" s="2">
        <v>4357400000</v>
      </c>
      <c r="D527" s="8" t="s">
        <v>2092</v>
      </c>
      <c r="E527" s="4">
        <v>510500000</v>
      </c>
      <c r="F527" s="1">
        <v>10450</v>
      </c>
      <c r="G527" t="s">
        <v>234</v>
      </c>
      <c r="H527" t="s">
        <v>980</v>
      </c>
      <c r="I527" t="s">
        <v>14</v>
      </c>
      <c r="J527" t="s">
        <v>14</v>
      </c>
      <c r="K527" t="s">
        <v>15</v>
      </c>
      <c r="L527" s="3">
        <v>14665900000</v>
      </c>
    </row>
    <row r="528" spans="1:12" x14ac:dyDescent="0.35">
      <c r="A528" t="s">
        <v>848</v>
      </c>
      <c r="B528" s="1">
        <v>565</v>
      </c>
      <c r="C528" s="2">
        <v>5533800000</v>
      </c>
      <c r="D528" s="8" t="s">
        <v>1996</v>
      </c>
      <c r="E528" s="4">
        <v>506800000</v>
      </c>
      <c r="F528" s="1">
        <v>16500</v>
      </c>
      <c r="G528" t="s">
        <v>198</v>
      </c>
      <c r="H528" t="s">
        <v>90</v>
      </c>
      <c r="I528" t="s">
        <v>14</v>
      </c>
      <c r="J528" t="s">
        <v>14</v>
      </c>
      <c r="K528" t="s">
        <v>15</v>
      </c>
      <c r="L528" s="3">
        <v>9920700000</v>
      </c>
    </row>
    <row r="529" spans="1:12" x14ac:dyDescent="0.35">
      <c r="A529" t="s">
        <v>1243</v>
      </c>
      <c r="B529" s="1">
        <v>857</v>
      </c>
      <c r="C529" s="2">
        <v>2888600000</v>
      </c>
      <c r="D529" s="8" t="s">
        <v>2284</v>
      </c>
      <c r="E529" s="4">
        <v>505200000</v>
      </c>
      <c r="F529" s="1">
        <v>743</v>
      </c>
      <c r="G529" t="s">
        <v>30</v>
      </c>
      <c r="H529" t="s">
        <v>114</v>
      </c>
      <c r="I529" t="s">
        <v>14</v>
      </c>
      <c r="J529" t="s">
        <v>14</v>
      </c>
      <c r="K529" t="s">
        <v>15</v>
      </c>
      <c r="L529" s="3">
        <v>20179900000</v>
      </c>
    </row>
    <row r="530" spans="1:12" x14ac:dyDescent="0.35">
      <c r="A530" t="s">
        <v>785</v>
      </c>
      <c r="B530" s="1">
        <v>518</v>
      </c>
      <c r="C530" s="2">
        <v>6106300000</v>
      </c>
      <c r="D530" s="8" t="s">
        <v>1949</v>
      </c>
      <c r="E530" s="4">
        <v>502600000</v>
      </c>
      <c r="F530" s="1">
        <v>15490</v>
      </c>
      <c r="G530" t="s">
        <v>143</v>
      </c>
      <c r="H530" t="s">
        <v>656</v>
      </c>
      <c r="I530" t="s">
        <v>14</v>
      </c>
      <c r="J530" t="s">
        <v>14</v>
      </c>
      <c r="K530" t="s">
        <v>15</v>
      </c>
      <c r="L530" s="3">
        <v>10560800000</v>
      </c>
    </row>
    <row r="531" spans="1:12" x14ac:dyDescent="0.35">
      <c r="A531" t="s">
        <v>743</v>
      </c>
      <c r="B531" s="1">
        <v>487</v>
      </c>
      <c r="C531" s="2">
        <v>6635500000</v>
      </c>
      <c r="D531" s="8" t="s">
        <v>1918</v>
      </c>
      <c r="E531" s="4">
        <v>500200000</v>
      </c>
      <c r="F531" s="1">
        <v>10944</v>
      </c>
      <c r="G531" t="s">
        <v>30</v>
      </c>
      <c r="H531" t="s">
        <v>744</v>
      </c>
      <c r="I531" t="s">
        <v>14</v>
      </c>
      <c r="J531" t="s">
        <v>14</v>
      </c>
      <c r="K531" t="s">
        <v>15</v>
      </c>
      <c r="L531" s="3">
        <v>67280500000</v>
      </c>
    </row>
    <row r="532" spans="1:12" x14ac:dyDescent="0.35">
      <c r="A532" t="s">
        <v>1088</v>
      </c>
      <c r="B532" s="1">
        <v>738</v>
      </c>
      <c r="C532" s="2">
        <v>3620700000</v>
      </c>
      <c r="D532" s="8" t="s">
        <v>2167</v>
      </c>
      <c r="E532" s="4">
        <v>500200000</v>
      </c>
      <c r="F532" s="1">
        <v>7205</v>
      </c>
      <c r="G532" t="s">
        <v>19</v>
      </c>
      <c r="H532" t="s">
        <v>1089</v>
      </c>
      <c r="I532" t="s">
        <v>14</v>
      </c>
      <c r="J532" t="s">
        <v>14</v>
      </c>
      <c r="K532" t="s">
        <v>15</v>
      </c>
      <c r="L532" s="3">
        <v>9223400000</v>
      </c>
    </row>
    <row r="533" spans="1:12" x14ac:dyDescent="0.35">
      <c r="A533" t="s">
        <v>993</v>
      </c>
      <c r="B533" s="1">
        <v>673</v>
      </c>
      <c r="C533" s="2">
        <v>4216300000</v>
      </c>
      <c r="D533" s="8" t="s">
        <v>2102</v>
      </c>
      <c r="E533" s="4">
        <v>498500000</v>
      </c>
      <c r="F533" s="1">
        <v>1600</v>
      </c>
      <c r="G533" t="s">
        <v>239</v>
      </c>
      <c r="H533" t="s">
        <v>994</v>
      </c>
      <c r="I533" t="s">
        <v>15</v>
      </c>
      <c r="J533" t="s">
        <v>14</v>
      </c>
      <c r="K533" t="s">
        <v>15</v>
      </c>
      <c r="L533" s="3">
        <v>1388000000</v>
      </c>
    </row>
    <row r="534" spans="1:12" x14ac:dyDescent="0.35">
      <c r="A534" t="s">
        <v>977</v>
      </c>
      <c r="B534" s="1">
        <v>661</v>
      </c>
      <c r="C534" s="2">
        <v>4386400000</v>
      </c>
      <c r="D534" s="8" t="s">
        <v>2091</v>
      </c>
      <c r="E534" s="4">
        <v>497000000</v>
      </c>
      <c r="F534" s="1">
        <v>12600</v>
      </c>
      <c r="G534" t="s">
        <v>19</v>
      </c>
      <c r="H534" t="s">
        <v>978</v>
      </c>
      <c r="I534" t="s">
        <v>14</v>
      </c>
      <c r="J534" t="s">
        <v>14</v>
      </c>
      <c r="K534" t="s">
        <v>15</v>
      </c>
      <c r="L534" s="3">
        <v>46580000000</v>
      </c>
    </row>
    <row r="535" spans="1:12" x14ac:dyDescent="0.35">
      <c r="A535" t="s">
        <v>655</v>
      </c>
      <c r="B535" s="1">
        <v>419</v>
      </c>
      <c r="C535" s="2">
        <v>8252000000</v>
      </c>
      <c r="D535" s="8" t="s">
        <v>1851</v>
      </c>
      <c r="E535" s="4">
        <v>493900000</v>
      </c>
      <c r="F535" s="1">
        <v>16000</v>
      </c>
      <c r="G535" t="s">
        <v>86</v>
      </c>
      <c r="H535" t="s">
        <v>656</v>
      </c>
      <c r="I535" t="s">
        <v>14</v>
      </c>
      <c r="J535" t="s">
        <v>14</v>
      </c>
      <c r="K535" t="s">
        <v>15</v>
      </c>
      <c r="L535" s="3">
        <v>6264100000</v>
      </c>
    </row>
    <row r="536" spans="1:12" x14ac:dyDescent="0.35">
      <c r="A536" t="s">
        <v>1366</v>
      </c>
      <c r="B536" s="1">
        <v>953</v>
      </c>
      <c r="C536" s="2">
        <v>2329100000</v>
      </c>
      <c r="D536" s="8" t="s">
        <v>2378</v>
      </c>
      <c r="E536" s="4">
        <v>493500000</v>
      </c>
      <c r="F536" s="1">
        <v>2402</v>
      </c>
      <c r="G536" t="s">
        <v>19</v>
      </c>
      <c r="H536" t="s">
        <v>1367</v>
      </c>
      <c r="I536" t="s">
        <v>14</v>
      </c>
      <c r="J536" t="s">
        <v>14</v>
      </c>
      <c r="K536" t="s">
        <v>15</v>
      </c>
      <c r="L536" s="3">
        <v>12423000000</v>
      </c>
    </row>
    <row r="537" spans="1:12" x14ac:dyDescent="0.35">
      <c r="A537" t="s">
        <v>1014</v>
      </c>
      <c r="B537" s="1">
        <v>687</v>
      </c>
      <c r="C537" s="2">
        <v>4030800000</v>
      </c>
      <c r="D537" s="8" t="s">
        <v>2116</v>
      </c>
      <c r="E537" s="4">
        <v>493300000</v>
      </c>
      <c r="F537" s="1">
        <v>4056</v>
      </c>
      <c r="G537" t="s">
        <v>86</v>
      </c>
      <c r="H537" t="s">
        <v>107</v>
      </c>
      <c r="I537" t="s">
        <v>14</v>
      </c>
      <c r="J537" t="s">
        <v>14</v>
      </c>
      <c r="K537" t="s">
        <v>15</v>
      </c>
      <c r="L537" s="3">
        <v>2523400000</v>
      </c>
    </row>
    <row r="538" spans="1:12" x14ac:dyDescent="0.35">
      <c r="A538" t="s">
        <v>1083</v>
      </c>
      <c r="B538" s="1">
        <v>734</v>
      </c>
      <c r="C538" s="2">
        <v>3659100000</v>
      </c>
      <c r="D538" s="8" t="s">
        <v>2163</v>
      </c>
      <c r="E538" s="4">
        <v>492700000</v>
      </c>
      <c r="F538" s="1">
        <v>11931</v>
      </c>
      <c r="G538" t="s">
        <v>19</v>
      </c>
      <c r="H538" t="s">
        <v>819</v>
      </c>
      <c r="I538" t="s">
        <v>14</v>
      </c>
      <c r="J538" t="s">
        <v>14</v>
      </c>
      <c r="K538" t="s">
        <v>15</v>
      </c>
      <c r="L538" s="3">
        <v>18122700000</v>
      </c>
    </row>
    <row r="539" spans="1:12" x14ac:dyDescent="0.35">
      <c r="A539" t="s">
        <v>1151</v>
      </c>
      <c r="B539" s="1">
        <v>788</v>
      </c>
      <c r="C539" s="2">
        <v>3250800000</v>
      </c>
      <c r="D539" s="8" t="s">
        <v>2216</v>
      </c>
      <c r="E539" s="4">
        <v>488500000</v>
      </c>
      <c r="F539" s="1">
        <v>10624</v>
      </c>
      <c r="G539" t="s">
        <v>113</v>
      </c>
      <c r="H539" t="s">
        <v>1152</v>
      </c>
      <c r="I539" t="s">
        <v>14</v>
      </c>
      <c r="J539" t="s">
        <v>14</v>
      </c>
      <c r="K539" t="s">
        <v>15</v>
      </c>
      <c r="L539" s="3">
        <v>8961100000</v>
      </c>
    </row>
    <row r="540" spans="1:12" x14ac:dyDescent="0.35">
      <c r="A540" t="s">
        <v>1097</v>
      </c>
      <c r="B540" s="1">
        <v>746</v>
      </c>
      <c r="C540" s="2">
        <v>3538900000</v>
      </c>
      <c r="D540" s="8" t="s">
        <v>2175</v>
      </c>
      <c r="E540" s="4">
        <v>487100000</v>
      </c>
      <c r="F540" s="1">
        <v>13700</v>
      </c>
      <c r="G540" t="s">
        <v>113</v>
      </c>
      <c r="H540" t="s">
        <v>196</v>
      </c>
      <c r="I540" t="s">
        <v>14</v>
      </c>
      <c r="J540" t="s">
        <v>14</v>
      </c>
      <c r="K540" t="s">
        <v>15</v>
      </c>
      <c r="L540" s="3">
        <v>10032200000</v>
      </c>
    </row>
    <row r="541" spans="1:12" x14ac:dyDescent="0.35">
      <c r="A541" t="s">
        <v>464</v>
      </c>
      <c r="B541" s="1">
        <v>285</v>
      </c>
      <c r="C541" s="2">
        <v>12980200000</v>
      </c>
      <c r="D541" s="8" t="s">
        <v>1717</v>
      </c>
      <c r="E541" s="4">
        <v>486000000</v>
      </c>
      <c r="F541" s="1">
        <v>43700</v>
      </c>
      <c r="G541" t="s">
        <v>239</v>
      </c>
      <c r="H541" t="s">
        <v>76</v>
      </c>
      <c r="I541" t="s">
        <v>14</v>
      </c>
      <c r="J541" t="s">
        <v>14</v>
      </c>
      <c r="K541" t="s">
        <v>15</v>
      </c>
      <c r="L541" s="3">
        <v>18779500000</v>
      </c>
    </row>
    <row r="542" spans="1:12" x14ac:dyDescent="0.35">
      <c r="A542" t="s">
        <v>1263</v>
      </c>
      <c r="B542" s="1">
        <v>873</v>
      </c>
      <c r="C542" s="2">
        <v>2809600000</v>
      </c>
      <c r="D542" s="8" t="s">
        <v>2300</v>
      </c>
      <c r="E542" s="4">
        <v>485400000</v>
      </c>
      <c r="F542" s="1">
        <v>14000</v>
      </c>
      <c r="G542" t="s">
        <v>22</v>
      </c>
      <c r="H542" t="s">
        <v>1264</v>
      </c>
      <c r="I542" t="s">
        <v>14</v>
      </c>
      <c r="J542" t="s">
        <v>14</v>
      </c>
      <c r="K542" t="s">
        <v>15</v>
      </c>
      <c r="L542" s="3">
        <v>16642100000</v>
      </c>
    </row>
    <row r="543" spans="1:12" x14ac:dyDescent="0.35">
      <c r="A543" t="s">
        <v>1063</v>
      </c>
      <c r="B543" s="1">
        <v>721</v>
      </c>
      <c r="C543" s="2">
        <v>3758100000</v>
      </c>
      <c r="D543" s="8" t="s">
        <v>2150</v>
      </c>
      <c r="E543" s="4">
        <v>481700000</v>
      </c>
      <c r="F543" s="1">
        <v>58824</v>
      </c>
      <c r="G543" t="s">
        <v>19</v>
      </c>
      <c r="H543" t="s">
        <v>1064</v>
      </c>
      <c r="I543" t="s">
        <v>15</v>
      </c>
      <c r="J543" t="s">
        <v>14</v>
      </c>
      <c r="K543" t="s">
        <v>15</v>
      </c>
      <c r="L543" s="3">
        <v>16870700000</v>
      </c>
    </row>
    <row r="544" spans="1:12" x14ac:dyDescent="0.35">
      <c r="A544" t="s">
        <v>781</v>
      </c>
      <c r="B544" s="1">
        <v>514</v>
      </c>
      <c r="C544" s="2">
        <v>6176000000</v>
      </c>
      <c r="D544" s="8" t="s">
        <v>1945</v>
      </c>
      <c r="E544" s="4">
        <v>478000000</v>
      </c>
      <c r="F544" s="1">
        <v>21691</v>
      </c>
      <c r="G544" t="s">
        <v>86</v>
      </c>
      <c r="H544" t="s">
        <v>17</v>
      </c>
      <c r="I544" t="s">
        <v>14</v>
      </c>
      <c r="J544" t="s">
        <v>14</v>
      </c>
      <c r="K544" t="s">
        <v>15</v>
      </c>
      <c r="L544" s="3">
        <v>7314300000</v>
      </c>
    </row>
    <row r="545" spans="1:12" x14ac:dyDescent="0.35">
      <c r="A545" t="s">
        <v>435</v>
      </c>
      <c r="B545" s="1">
        <v>262</v>
      </c>
      <c r="C545" s="2">
        <v>14092600000</v>
      </c>
      <c r="D545" s="8" t="s">
        <v>1694</v>
      </c>
      <c r="E545" s="4">
        <v>477000000</v>
      </c>
      <c r="F545" s="1">
        <v>53500</v>
      </c>
      <c r="G545" t="s">
        <v>239</v>
      </c>
      <c r="H545" t="s">
        <v>43</v>
      </c>
      <c r="I545" t="s">
        <v>14</v>
      </c>
      <c r="J545" t="s">
        <v>14</v>
      </c>
      <c r="K545" t="s">
        <v>15</v>
      </c>
      <c r="L545" s="3">
        <v>17807400000</v>
      </c>
    </row>
    <row r="546" spans="1:12" x14ac:dyDescent="0.35">
      <c r="A546" t="s">
        <v>1208</v>
      </c>
      <c r="B546" s="1">
        <v>832</v>
      </c>
      <c r="C546" s="2">
        <v>2991100000</v>
      </c>
      <c r="D546" s="8" t="s">
        <v>2260</v>
      </c>
      <c r="E546" s="4">
        <v>477000000</v>
      </c>
      <c r="F546" s="1">
        <v>6200</v>
      </c>
      <c r="G546" t="s">
        <v>123</v>
      </c>
      <c r="H546" t="s">
        <v>357</v>
      </c>
      <c r="I546" t="s">
        <v>14</v>
      </c>
      <c r="J546" t="s">
        <v>14</v>
      </c>
      <c r="K546" t="s">
        <v>15</v>
      </c>
      <c r="L546" s="3">
        <v>4962600000</v>
      </c>
    </row>
    <row r="547" spans="1:12" x14ac:dyDescent="0.35">
      <c r="A547" t="s">
        <v>1262</v>
      </c>
      <c r="B547" s="1">
        <v>872</v>
      </c>
      <c r="C547" s="2">
        <v>2811500000</v>
      </c>
      <c r="D547" s="8" t="s">
        <v>2299</v>
      </c>
      <c r="E547" s="4">
        <v>476900000</v>
      </c>
      <c r="F547" s="1">
        <v>973</v>
      </c>
      <c r="G547" t="s">
        <v>30</v>
      </c>
      <c r="H547" t="s">
        <v>65</v>
      </c>
      <c r="I547" t="s">
        <v>14</v>
      </c>
      <c r="J547" t="s">
        <v>14</v>
      </c>
      <c r="K547" t="s">
        <v>15</v>
      </c>
      <c r="L547" s="3">
        <v>3674000000</v>
      </c>
    </row>
    <row r="548" spans="1:12" x14ac:dyDescent="0.35">
      <c r="A548" t="s">
        <v>1172</v>
      </c>
      <c r="B548" s="1">
        <v>802</v>
      </c>
      <c r="C548" s="2">
        <v>3196800000</v>
      </c>
      <c r="D548" s="8" t="s">
        <v>2230</v>
      </c>
      <c r="E548" s="4">
        <v>474500000</v>
      </c>
      <c r="F548" s="1">
        <v>7970</v>
      </c>
      <c r="G548" t="s">
        <v>22</v>
      </c>
      <c r="H548" t="s">
        <v>213</v>
      </c>
      <c r="I548" t="s">
        <v>14</v>
      </c>
      <c r="J548" t="s">
        <v>14</v>
      </c>
      <c r="K548" t="s">
        <v>15</v>
      </c>
      <c r="L548" s="3">
        <v>35463300000</v>
      </c>
    </row>
    <row r="549" spans="1:12" x14ac:dyDescent="0.35">
      <c r="A549" t="s">
        <v>1073</v>
      </c>
      <c r="B549" s="1">
        <v>727</v>
      </c>
      <c r="C549" s="2">
        <v>3689500000</v>
      </c>
      <c r="D549" s="8" t="s">
        <v>2156</v>
      </c>
      <c r="E549" s="4">
        <v>474000000</v>
      </c>
      <c r="F549" s="1">
        <v>850</v>
      </c>
      <c r="G549" t="s">
        <v>30</v>
      </c>
      <c r="H549" t="s">
        <v>1074</v>
      </c>
      <c r="I549" t="s">
        <v>14</v>
      </c>
      <c r="J549" t="s">
        <v>14</v>
      </c>
      <c r="K549" t="s">
        <v>15</v>
      </c>
      <c r="L549" s="3">
        <v>3869200000</v>
      </c>
    </row>
    <row r="550" spans="1:12" x14ac:dyDescent="0.35">
      <c r="A550" t="s">
        <v>1024</v>
      </c>
      <c r="B550" s="1">
        <v>695</v>
      </c>
      <c r="C550" s="2">
        <v>3982200000</v>
      </c>
      <c r="D550" s="8" t="s">
        <v>2124</v>
      </c>
      <c r="E550" s="4">
        <v>469300000</v>
      </c>
      <c r="F550" s="1">
        <v>1390</v>
      </c>
      <c r="G550" t="s">
        <v>239</v>
      </c>
      <c r="H550" t="s">
        <v>1025</v>
      </c>
      <c r="I550" t="s">
        <v>14</v>
      </c>
      <c r="J550" t="s">
        <v>14</v>
      </c>
      <c r="K550" t="s">
        <v>15</v>
      </c>
      <c r="L550" s="3">
        <v>2160100000</v>
      </c>
    </row>
    <row r="551" spans="1:12" x14ac:dyDescent="0.35">
      <c r="A551" t="s">
        <v>1232</v>
      </c>
      <c r="B551" s="1">
        <v>849</v>
      </c>
      <c r="C551" s="2">
        <v>2923400000</v>
      </c>
      <c r="D551" s="8" t="s">
        <v>2277</v>
      </c>
      <c r="E551" s="4">
        <v>468700000</v>
      </c>
      <c r="F551" s="1">
        <v>4800</v>
      </c>
      <c r="G551" t="s">
        <v>27</v>
      </c>
      <c r="H551" t="s">
        <v>472</v>
      </c>
      <c r="I551" t="s">
        <v>14</v>
      </c>
      <c r="J551" t="s">
        <v>14</v>
      </c>
      <c r="K551" t="s">
        <v>15</v>
      </c>
      <c r="L551" s="3">
        <v>8904400000</v>
      </c>
    </row>
    <row r="552" spans="1:12" x14ac:dyDescent="0.35">
      <c r="A552" t="s">
        <v>1058</v>
      </c>
      <c r="B552" s="1">
        <v>718</v>
      </c>
      <c r="C552" s="2">
        <v>3769300000</v>
      </c>
      <c r="D552" s="8" t="s">
        <v>2147</v>
      </c>
      <c r="E552" s="4">
        <v>468500000</v>
      </c>
      <c r="F552" s="1">
        <v>5337</v>
      </c>
      <c r="G552" t="s">
        <v>113</v>
      </c>
      <c r="H552" t="s">
        <v>1059</v>
      </c>
      <c r="I552" t="s">
        <v>14</v>
      </c>
      <c r="J552" t="s">
        <v>14</v>
      </c>
      <c r="K552" t="s">
        <v>15</v>
      </c>
      <c r="L552" s="3">
        <v>3100400000</v>
      </c>
    </row>
    <row r="553" spans="1:12" x14ac:dyDescent="0.35">
      <c r="A553" t="s">
        <v>345</v>
      </c>
      <c r="B553" s="1">
        <v>200</v>
      </c>
      <c r="C553" s="2">
        <v>18217500000</v>
      </c>
      <c r="D553" s="8" t="s">
        <v>1632</v>
      </c>
      <c r="E553" s="4">
        <v>465400000</v>
      </c>
      <c r="F553" s="1">
        <v>18000</v>
      </c>
      <c r="G553" t="s">
        <v>155</v>
      </c>
      <c r="H553" t="s">
        <v>308</v>
      </c>
      <c r="I553" t="s">
        <v>14</v>
      </c>
      <c r="J553" t="s">
        <v>14</v>
      </c>
      <c r="K553" t="s">
        <v>15</v>
      </c>
      <c r="L553" s="3">
        <v>6598500000</v>
      </c>
    </row>
    <row r="554" spans="1:12" x14ac:dyDescent="0.35">
      <c r="A554" t="s">
        <v>997</v>
      </c>
      <c r="B554" s="1">
        <v>676</v>
      </c>
      <c r="C554" s="2">
        <v>4194100000</v>
      </c>
      <c r="D554" s="8" t="s">
        <v>2105</v>
      </c>
      <c r="E554" s="4">
        <v>464000000</v>
      </c>
      <c r="F554" s="1">
        <v>11000</v>
      </c>
      <c r="G554" t="s">
        <v>113</v>
      </c>
      <c r="H554" t="s">
        <v>998</v>
      </c>
      <c r="I554" t="s">
        <v>14</v>
      </c>
      <c r="J554" t="s">
        <v>14</v>
      </c>
      <c r="K554" t="s">
        <v>15</v>
      </c>
      <c r="L554" s="3">
        <v>9447200000</v>
      </c>
    </row>
    <row r="555" spans="1:12" x14ac:dyDescent="0.35">
      <c r="A555" t="s">
        <v>1128</v>
      </c>
      <c r="B555" s="1">
        <v>771</v>
      </c>
      <c r="C555" s="2">
        <v>3369800000</v>
      </c>
      <c r="D555" s="8" t="s">
        <v>2199</v>
      </c>
      <c r="E555" s="4">
        <v>463800000</v>
      </c>
      <c r="F555" s="1">
        <v>15114</v>
      </c>
      <c r="G555" t="s">
        <v>234</v>
      </c>
      <c r="H555" t="s">
        <v>576</v>
      </c>
      <c r="I555" t="s">
        <v>14</v>
      </c>
      <c r="J555" t="s">
        <v>14</v>
      </c>
      <c r="K555" t="s">
        <v>15</v>
      </c>
      <c r="L555" s="3">
        <v>7234000000</v>
      </c>
    </row>
    <row r="556" spans="1:12" x14ac:dyDescent="0.35">
      <c r="A556" t="s">
        <v>583</v>
      </c>
      <c r="B556" s="1">
        <v>369</v>
      </c>
      <c r="C556" s="2">
        <v>9535500000</v>
      </c>
      <c r="D556" s="8" t="s">
        <v>1801</v>
      </c>
      <c r="E556" s="4">
        <v>460600000</v>
      </c>
      <c r="F556" s="1">
        <v>9450</v>
      </c>
      <c r="G556" t="s">
        <v>155</v>
      </c>
      <c r="H556" t="s">
        <v>584</v>
      </c>
      <c r="I556" t="s">
        <v>14</v>
      </c>
      <c r="J556" t="s">
        <v>14</v>
      </c>
      <c r="K556" t="s">
        <v>15</v>
      </c>
      <c r="L556" s="3">
        <v>5459800000</v>
      </c>
    </row>
    <row r="557" spans="1:12" x14ac:dyDescent="0.35">
      <c r="A557" t="s">
        <v>683</v>
      </c>
      <c r="B557" s="1">
        <v>442</v>
      </c>
      <c r="C557" s="2">
        <v>7720800000</v>
      </c>
      <c r="D557" s="8" t="s">
        <v>1874</v>
      </c>
      <c r="E557" s="4">
        <v>459900000</v>
      </c>
      <c r="F557" s="1">
        <v>5919</v>
      </c>
      <c r="G557" t="s">
        <v>30</v>
      </c>
      <c r="H557" t="s">
        <v>213</v>
      </c>
      <c r="I557" t="s">
        <v>14</v>
      </c>
      <c r="J557" t="s">
        <v>14</v>
      </c>
      <c r="K557" t="s">
        <v>15</v>
      </c>
      <c r="L557" s="3">
        <v>14608800000</v>
      </c>
    </row>
    <row r="558" spans="1:12" x14ac:dyDescent="0.35">
      <c r="A558" t="s">
        <v>790</v>
      </c>
      <c r="B558" s="1">
        <v>522</v>
      </c>
      <c r="C558" s="2">
        <v>6044100000</v>
      </c>
      <c r="D558" s="8" t="s">
        <v>1953</v>
      </c>
      <c r="E558" s="4">
        <v>457400000</v>
      </c>
      <c r="F558" s="1">
        <v>22000</v>
      </c>
      <c r="G558" t="s">
        <v>19</v>
      </c>
      <c r="H558" t="s">
        <v>191</v>
      </c>
      <c r="I558" t="s">
        <v>14</v>
      </c>
      <c r="J558" t="s">
        <v>14</v>
      </c>
      <c r="K558" t="s">
        <v>15</v>
      </c>
      <c r="L558" s="3">
        <v>7051200000</v>
      </c>
    </row>
    <row r="559" spans="1:12" x14ac:dyDescent="0.35">
      <c r="A559" t="s">
        <v>928</v>
      </c>
      <c r="B559" s="1">
        <v>623</v>
      </c>
      <c r="C559" s="2">
        <v>4799700000</v>
      </c>
      <c r="D559" s="8" t="s">
        <v>2053</v>
      </c>
      <c r="E559" s="4">
        <v>455100000</v>
      </c>
      <c r="F559" s="1">
        <v>17662</v>
      </c>
      <c r="G559" t="s">
        <v>94</v>
      </c>
      <c r="H559" t="s">
        <v>929</v>
      </c>
      <c r="I559" t="s">
        <v>14</v>
      </c>
      <c r="J559" t="s">
        <v>14</v>
      </c>
      <c r="K559" t="s">
        <v>15</v>
      </c>
      <c r="L559" s="3">
        <v>4185400000</v>
      </c>
    </row>
    <row r="560" spans="1:12" x14ac:dyDescent="0.35">
      <c r="A560" t="s">
        <v>1358</v>
      </c>
      <c r="B560" s="1">
        <v>946</v>
      </c>
      <c r="C560" s="2">
        <v>2362200000</v>
      </c>
      <c r="D560" s="8" t="s">
        <v>2371</v>
      </c>
      <c r="E560" s="4">
        <v>454400000</v>
      </c>
      <c r="F560" s="1">
        <v>6813</v>
      </c>
      <c r="G560" t="s">
        <v>113</v>
      </c>
      <c r="H560" t="s">
        <v>330</v>
      </c>
      <c r="I560" t="s">
        <v>14</v>
      </c>
      <c r="J560" t="s">
        <v>14</v>
      </c>
      <c r="K560" t="s">
        <v>15</v>
      </c>
      <c r="L560" s="3">
        <v>13157100000</v>
      </c>
    </row>
    <row r="561" spans="1:12" x14ac:dyDescent="0.35">
      <c r="A561" t="s">
        <v>965</v>
      </c>
      <c r="B561" s="1">
        <v>652</v>
      </c>
      <c r="C561" s="2">
        <v>4491500000</v>
      </c>
      <c r="D561" s="8" t="s">
        <v>2082</v>
      </c>
      <c r="E561" s="4">
        <v>450200000</v>
      </c>
      <c r="F561" s="1">
        <v>25000</v>
      </c>
      <c r="G561" t="s">
        <v>268</v>
      </c>
      <c r="H561" t="s">
        <v>114</v>
      </c>
      <c r="I561" t="s">
        <v>14</v>
      </c>
      <c r="J561" t="s">
        <v>14</v>
      </c>
      <c r="K561" t="s">
        <v>15</v>
      </c>
      <c r="L561" s="3">
        <v>16059500000</v>
      </c>
    </row>
    <row r="562" spans="1:12" x14ac:dyDescent="0.35">
      <c r="A562" t="s">
        <v>1284</v>
      </c>
      <c r="B562" s="1">
        <v>887</v>
      </c>
      <c r="C562" s="2">
        <v>2764800000</v>
      </c>
      <c r="D562" s="8" t="s">
        <v>2314</v>
      </c>
      <c r="E562" s="4">
        <v>449400000</v>
      </c>
      <c r="F562" s="1">
        <v>7536</v>
      </c>
      <c r="G562" t="s">
        <v>113</v>
      </c>
      <c r="H562" t="s">
        <v>148</v>
      </c>
      <c r="I562" t="s">
        <v>14</v>
      </c>
      <c r="J562" t="s">
        <v>14</v>
      </c>
      <c r="K562" t="s">
        <v>15</v>
      </c>
      <c r="L562" s="3">
        <v>14591600000</v>
      </c>
    </row>
    <row r="563" spans="1:12" x14ac:dyDescent="0.35">
      <c r="A563" t="s">
        <v>949</v>
      </c>
      <c r="B563" s="1">
        <v>640</v>
      </c>
      <c r="C563" s="2">
        <v>4614300000</v>
      </c>
      <c r="D563" s="8" t="s">
        <v>2070</v>
      </c>
      <c r="E563" s="4">
        <v>445300000</v>
      </c>
      <c r="F563" s="1">
        <v>14500</v>
      </c>
      <c r="G563" t="s">
        <v>127</v>
      </c>
      <c r="H563" t="s">
        <v>262</v>
      </c>
      <c r="I563" t="s">
        <v>14</v>
      </c>
      <c r="J563" t="s">
        <v>14</v>
      </c>
      <c r="K563" t="s">
        <v>15</v>
      </c>
      <c r="L563" s="3">
        <v>22102900000</v>
      </c>
    </row>
    <row r="564" spans="1:12" x14ac:dyDescent="0.35">
      <c r="A564" t="s">
        <v>1352</v>
      </c>
      <c r="B564" s="1">
        <v>940</v>
      </c>
      <c r="C564" s="2">
        <v>2402000000</v>
      </c>
      <c r="D564" s="8" t="s">
        <v>2365</v>
      </c>
      <c r="E564" s="4">
        <v>442000000</v>
      </c>
      <c r="F564" s="1">
        <v>3400</v>
      </c>
      <c r="G564" t="s">
        <v>62</v>
      </c>
      <c r="H564" t="s">
        <v>58</v>
      </c>
      <c r="I564" t="s">
        <v>14</v>
      </c>
      <c r="J564" t="s">
        <v>14</v>
      </c>
      <c r="K564" t="s">
        <v>15</v>
      </c>
      <c r="L564" s="3">
        <v>3810600000</v>
      </c>
    </row>
    <row r="565" spans="1:12" x14ac:dyDescent="0.35">
      <c r="A565" t="s">
        <v>1007</v>
      </c>
      <c r="B565" s="1">
        <v>682</v>
      </c>
      <c r="C565" s="2">
        <v>4122200000</v>
      </c>
      <c r="D565" s="8" t="s">
        <v>2111</v>
      </c>
      <c r="E565" s="4">
        <v>441000000</v>
      </c>
      <c r="F565" s="1">
        <v>3350</v>
      </c>
      <c r="G565" t="s">
        <v>30</v>
      </c>
      <c r="H565" t="s">
        <v>1008</v>
      </c>
      <c r="I565" t="s">
        <v>14</v>
      </c>
      <c r="J565" t="s">
        <v>14</v>
      </c>
      <c r="K565" t="s">
        <v>15</v>
      </c>
      <c r="L565" s="3">
        <v>2945700000</v>
      </c>
    </row>
    <row r="566" spans="1:12" x14ac:dyDescent="0.35">
      <c r="A566" t="s">
        <v>1123</v>
      </c>
      <c r="B566" s="1">
        <v>767</v>
      </c>
      <c r="C566" s="2">
        <v>3408000000</v>
      </c>
      <c r="D566" s="8" t="s">
        <v>2195</v>
      </c>
      <c r="E566" s="4">
        <v>435400000</v>
      </c>
      <c r="F566" s="1">
        <v>11000</v>
      </c>
      <c r="G566" t="s">
        <v>113</v>
      </c>
      <c r="H566" t="s">
        <v>153</v>
      </c>
      <c r="I566" t="s">
        <v>14</v>
      </c>
      <c r="J566" t="s">
        <v>14</v>
      </c>
      <c r="K566" t="s">
        <v>15</v>
      </c>
      <c r="L566" s="3">
        <v>6158900000</v>
      </c>
    </row>
    <row r="567" spans="1:12" x14ac:dyDescent="0.35">
      <c r="A567" t="s">
        <v>658</v>
      </c>
      <c r="B567" s="1">
        <v>421</v>
      </c>
      <c r="C567" s="2">
        <v>8230000000</v>
      </c>
      <c r="D567" s="8" t="s">
        <v>1853</v>
      </c>
      <c r="E567" s="4">
        <v>435000000</v>
      </c>
      <c r="F567" s="1">
        <v>58176</v>
      </c>
      <c r="G567" t="s">
        <v>62</v>
      </c>
      <c r="H567" t="s">
        <v>411</v>
      </c>
      <c r="I567" t="s">
        <v>14</v>
      </c>
      <c r="J567" t="s">
        <v>14</v>
      </c>
      <c r="K567" t="s">
        <v>15</v>
      </c>
      <c r="L567" s="3">
        <v>6691100000</v>
      </c>
    </row>
    <row r="568" spans="1:12" x14ac:dyDescent="0.35">
      <c r="A568" t="s">
        <v>1196</v>
      </c>
      <c r="B568" s="1">
        <v>823</v>
      </c>
      <c r="C568" s="2">
        <v>3050100000</v>
      </c>
      <c r="D568" s="8" t="s">
        <v>2251</v>
      </c>
      <c r="E568" s="4">
        <v>429600000</v>
      </c>
      <c r="F568" s="1">
        <v>952</v>
      </c>
      <c r="G568" t="s">
        <v>239</v>
      </c>
      <c r="H568" t="s">
        <v>642</v>
      </c>
      <c r="I568" t="s">
        <v>14</v>
      </c>
      <c r="J568" t="s">
        <v>14</v>
      </c>
      <c r="K568" t="s">
        <v>15</v>
      </c>
      <c r="L568" s="3">
        <v>1884000000</v>
      </c>
    </row>
    <row r="569" spans="1:12" x14ac:dyDescent="0.35">
      <c r="A569" t="s">
        <v>507</v>
      </c>
      <c r="B569" s="1">
        <v>312</v>
      </c>
      <c r="C569" s="2">
        <v>12152000000</v>
      </c>
      <c r="D569" s="8" t="s">
        <v>1744</v>
      </c>
      <c r="E569" s="4">
        <v>429000000</v>
      </c>
      <c r="F569" s="1">
        <v>12200</v>
      </c>
      <c r="G569" t="s">
        <v>198</v>
      </c>
      <c r="H569" t="s">
        <v>308</v>
      </c>
      <c r="I569" t="s">
        <v>14</v>
      </c>
      <c r="J569" t="s">
        <v>14</v>
      </c>
      <c r="K569" t="s">
        <v>15</v>
      </c>
      <c r="L569" s="3">
        <v>16603400000</v>
      </c>
    </row>
    <row r="570" spans="1:12" x14ac:dyDescent="0.35">
      <c r="A570" t="s">
        <v>755</v>
      </c>
      <c r="B570" s="1">
        <v>496</v>
      </c>
      <c r="C570" s="2">
        <v>6420400000</v>
      </c>
      <c r="D570" s="8" t="s">
        <v>1927</v>
      </c>
      <c r="E570" s="4">
        <v>428700000</v>
      </c>
      <c r="F570" s="1">
        <v>6640</v>
      </c>
      <c r="G570" t="s">
        <v>111</v>
      </c>
      <c r="H570" t="s">
        <v>756</v>
      </c>
      <c r="I570" t="s">
        <v>14</v>
      </c>
      <c r="J570" t="s">
        <v>14</v>
      </c>
      <c r="K570" t="s">
        <v>15</v>
      </c>
      <c r="L570" s="3">
        <v>11383600000</v>
      </c>
    </row>
    <row r="571" spans="1:12" x14ac:dyDescent="0.35">
      <c r="A571" t="s">
        <v>875</v>
      </c>
      <c r="B571" s="1">
        <v>585</v>
      </c>
      <c r="C571" s="2">
        <v>5195000000</v>
      </c>
      <c r="D571" s="8" t="s">
        <v>2015</v>
      </c>
      <c r="E571" s="4">
        <v>427000000</v>
      </c>
      <c r="F571" s="1">
        <v>16700</v>
      </c>
      <c r="G571" t="s">
        <v>113</v>
      </c>
      <c r="H571" t="s">
        <v>84</v>
      </c>
      <c r="I571" t="s">
        <v>14</v>
      </c>
      <c r="J571" t="s">
        <v>14</v>
      </c>
      <c r="K571" t="s">
        <v>15</v>
      </c>
      <c r="L571" s="3">
        <v>15354700000</v>
      </c>
    </row>
    <row r="572" spans="1:12" x14ac:dyDescent="0.35">
      <c r="A572" t="s">
        <v>376</v>
      </c>
      <c r="B572" s="1">
        <v>221</v>
      </c>
      <c r="C572" s="2">
        <v>16667300000</v>
      </c>
      <c r="D572" s="8" t="s">
        <v>1653</v>
      </c>
      <c r="E572" s="4">
        <v>426700000</v>
      </c>
      <c r="F572" s="1">
        <v>34000</v>
      </c>
      <c r="G572" t="s">
        <v>12</v>
      </c>
      <c r="H572" t="s">
        <v>377</v>
      </c>
      <c r="I572" t="s">
        <v>14</v>
      </c>
      <c r="J572" t="s">
        <v>14</v>
      </c>
      <c r="K572" t="s">
        <v>15</v>
      </c>
      <c r="L572" s="3">
        <v>9146900000</v>
      </c>
    </row>
    <row r="573" spans="1:12" x14ac:dyDescent="0.35">
      <c r="A573" t="s">
        <v>900</v>
      </c>
      <c r="B573" s="1">
        <v>604</v>
      </c>
      <c r="C573" s="2">
        <v>5030000000</v>
      </c>
      <c r="D573" s="8" t="s">
        <v>2034</v>
      </c>
      <c r="E573" s="4">
        <v>421700000</v>
      </c>
      <c r="F573" s="1">
        <v>11250</v>
      </c>
      <c r="G573" t="s">
        <v>198</v>
      </c>
      <c r="H573" t="s">
        <v>699</v>
      </c>
      <c r="I573" t="s">
        <v>14</v>
      </c>
      <c r="J573" t="s">
        <v>14</v>
      </c>
      <c r="K573" t="s">
        <v>15</v>
      </c>
      <c r="L573" s="3">
        <v>12804500000</v>
      </c>
    </row>
    <row r="574" spans="1:12" x14ac:dyDescent="0.35">
      <c r="A574" t="s">
        <v>987</v>
      </c>
      <c r="B574" s="1">
        <v>668</v>
      </c>
      <c r="C574" s="2">
        <v>4251000000</v>
      </c>
      <c r="D574" s="8" t="s">
        <v>2098</v>
      </c>
      <c r="E574" s="4">
        <v>421000000</v>
      </c>
      <c r="F574" s="1">
        <v>15000</v>
      </c>
      <c r="G574" t="s">
        <v>22</v>
      </c>
      <c r="H574" t="s">
        <v>90</v>
      </c>
      <c r="I574" t="s">
        <v>14</v>
      </c>
      <c r="J574" t="s">
        <v>14</v>
      </c>
      <c r="K574" t="s">
        <v>15</v>
      </c>
      <c r="L574" s="3">
        <v>10708000000</v>
      </c>
    </row>
    <row r="575" spans="1:12" x14ac:dyDescent="0.35">
      <c r="A575" t="s">
        <v>800</v>
      </c>
      <c r="B575" s="1">
        <v>530</v>
      </c>
      <c r="C575" s="2">
        <v>5905000000</v>
      </c>
      <c r="D575" s="8" t="s">
        <v>1961</v>
      </c>
      <c r="E575" s="4">
        <v>420800000</v>
      </c>
      <c r="F575" s="1">
        <v>21973</v>
      </c>
      <c r="G575" t="s">
        <v>234</v>
      </c>
      <c r="H575" t="s">
        <v>801</v>
      </c>
      <c r="I575" t="s">
        <v>14</v>
      </c>
      <c r="J575" t="s">
        <v>14</v>
      </c>
      <c r="K575" t="s">
        <v>15</v>
      </c>
      <c r="L575" s="3">
        <v>7140200000</v>
      </c>
    </row>
    <row r="576" spans="1:12" x14ac:dyDescent="0.35">
      <c r="A576" t="s">
        <v>1213</v>
      </c>
      <c r="B576" s="1">
        <v>837</v>
      </c>
      <c r="C576" s="2">
        <v>2981000000</v>
      </c>
      <c r="D576" s="8" t="s">
        <v>2265</v>
      </c>
      <c r="E576" s="4">
        <v>420000000</v>
      </c>
      <c r="F576" s="1">
        <v>9800</v>
      </c>
      <c r="G576" t="s">
        <v>143</v>
      </c>
      <c r="H576" t="s">
        <v>916</v>
      </c>
      <c r="I576" t="s">
        <v>14</v>
      </c>
      <c r="J576" t="s">
        <v>14</v>
      </c>
      <c r="K576" t="s">
        <v>15</v>
      </c>
      <c r="L576" s="3">
        <v>5660500000</v>
      </c>
    </row>
    <row r="577" spans="1:12" x14ac:dyDescent="0.35">
      <c r="A577" t="s">
        <v>901</v>
      </c>
      <c r="B577" s="1">
        <v>605</v>
      </c>
      <c r="C577" s="2">
        <v>5010800000</v>
      </c>
      <c r="D577" s="8" t="s">
        <v>2035</v>
      </c>
      <c r="E577" s="4">
        <v>419600000</v>
      </c>
      <c r="F577" s="1">
        <v>24000</v>
      </c>
      <c r="G577" t="s">
        <v>12</v>
      </c>
      <c r="H577" t="s">
        <v>308</v>
      </c>
      <c r="I577" t="s">
        <v>14</v>
      </c>
      <c r="J577" t="s">
        <v>14</v>
      </c>
      <c r="K577" t="s">
        <v>15</v>
      </c>
      <c r="L577" s="3">
        <v>2836600000</v>
      </c>
    </row>
    <row r="578" spans="1:12" x14ac:dyDescent="0.35">
      <c r="A578" t="s">
        <v>1017</v>
      </c>
      <c r="B578" s="1">
        <v>690</v>
      </c>
      <c r="C578" s="2">
        <v>4016200000</v>
      </c>
      <c r="D578" s="8" t="s">
        <v>2119</v>
      </c>
      <c r="E578" s="4">
        <v>419200000</v>
      </c>
      <c r="F578" s="1">
        <v>3149</v>
      </c>
      <c r="G578" t="s">
        <v>30</v>
      </c>
      <c r="H578" t="s">
        <v>103</v>
      </c>
      <c r="I578" t="s">
        <v>14</v>
      </c>
      <c r="J578" t="s">
        <v>14</v>
      </c>
      <c r="K578" t="s">
        <v>15</v>
      </c>
      <c r="L578" s="3"/>
    </row>
    <row r="579" spans="1:12" x14ac:dyDescent="0.35">
      <c r="A579" t="s">
        <v>771</v>
      </c>
      <c r="B579" s="1">
        <v>507</v>
      </c>
      <c r="C579" s="2">
        <v>6280200000</v>
      </c>
      <c r="D579" s="8" t="s">
        <v>1938</v>
      </c>
      <c r="E579" s="4">
        <v>418900000</v>
      </c>
      <c r="F579" s="1">
        <v>6875</v>
      </c>
      <c r="G579" t="s">
        <v>155</v>
      </c>
      <c r="H579" t="s">
        <v>219</v>
      </c>
      <c r="I579" t="s">
        <v>14</v>
      </c>
      <c r="J579" t="s">
        <v>14</v>
      </c>
      <c r="K579" t="s">
        <v>15</v>
      </c>
      <c r="L579" s="3">
        <v>11842600000</v>
      </c>
    </row>
    <row r="580" spans="1:12" x14ac:dyDescent="0.35">
      <c r="A580" t="s">
        <v>871</v>
      </c>
      <c r="B580" s="1">
        <v>583</v>
      </c>
      <c r="C580" s="2">
        <v>5227800000</v>
      </c>
      <c r="D580" s="8" t="s">
        <v>2013</v>
      </c>
      <c r="E580" s="4">
        <v>418700000</v>
      </c>
      <c r="F580" s="1">
        <v>4400</v>
      </c>
      <c r="G580" t="s">
        <v>30</v>
      </c>
      <c r="H580" t="s">
        <v>872</v>
      </c>
      <c r="I580" t="s">
        <v>14</v>
      </c>
      <c r="J580" t="s">
        <v>14</v>
      </c>
      <c r="K580" t="s">
        <v>15</v>
      </c>
      <c r="L580" s="3">
        <v>5317900000</v>
      </c>
    </row>
    <row r="581" spans="1:12" x14ac:dyDescent="0.35">
      <c r="A581" t="s">
        <v>443</v>
      </c>
      <c r="B581" s="1">
        <v>268</v>
      </c>
      <c r="C581" s="2">
        <v>13877000000</v>
      </c>
      <c r="D581" s="8" t="s">
        <v>1700</v>
      </c>
      <c r="E581" s="4">
        <v>417000000</v>
      </c>
      <c r="F581" s="1">
        <v>65000</v>
      </c>
      <c r="G581" t="s">
        <v>268</v>
      </c>
      <c r="H581" t="s">
        <v>401</v>
      </c>
      <c r="I581" t="s">
        <v>14</v>
      </c>
      <c r="J581" t="s">
        <v>14</v>
      </c>
      <c r="K581" t="s">
        <v>15</v>
      </c>
      <c r="L581" s="3">
        <v>61215100000</v>
      </c>
    </row>
    <row r="582" spans="1:12" x14ac:dyDescent="0.35">
      <c r="A582" t="s">
        <v>1209</v>
      </c>
      <c r="B582" s="1">
        <v>833</v>
      </c>
      <c r="C582" s="2">
        <v>2990700000</v>
      </c>
      <c r="D582" s="8" t="s">
        <v>2261</v>
      </c>
      <c r="E582" s="4">
        <v>413000000</v>
      </c>
      <c r="F582" s="1">
        <v>8500</v>
      </c>
      <c r="G582" t="s">
        <v>19</v>
      </c>
      <c r="H582" t="s">
        <v>539</v>
      </c>
      <c r="I582" t="s">
        <v>14</v>
      </c>
      <c r="J582" t="s">
        <v>14</v>
      </c>
      <c r="K582" t="s">
        <v>15</v>
      </c>
      <c r="L582" s="3">
        <v>4087800000</v>
      </c>
    </row>
    <row r="583" spans="1:12" x14ac:dyDescent="0.35">
      <c r="A583" t="s">
        <v>739</v>
      </c>
      <c r="B583" s="1">
        <v>484</v>
      </c>
      <c r="C583" s="2">
        <v>6729800000</v>
      </c>
      <c r="D583" s="8" t="s">
        <v>1915</v>
      </c>
      <c r="E583" s="4">
        <v>412900000</v>
      </c>
      <c r="F583" s="1">
        <v>11089</v>
      </c>
      <c r="G583" t="s">
        <v>198</v>
      </c>
      <c r="H583" t="s">
        <v>28</v>
      </c>
      <c r="I583" t="s">
        <v>14</v>
      </c>
      <c r="J583" t="s">
        <v>15</v>
      </c>
      <c r="K583" t="s">
        <v>15</v>
      </c>
      <c r="L583" s="3">
        <v>5056700000</v>
      </c>
    </row>
    <row r="584" spans="1:12" x14ac:dyDescent="0.35">
      <c r="A584" t="s">
        <v>885</v>
      </c>
      <c r="B584" s="1">
        <v>592</v>
      </c>
      <c r="C584" s="2">
        <v>5121600000</v>
      </c>
      <c r="D584" s="8" t="s">
        <v>2022</v>
      </c>
      <c r="E584" s="4">
        <v>412200000</v>
      </c>
      <c r="F584" s="1">
        <v>35681</v>
      </c>
      <c r="G584" t="s">
        <v>22</v>
      </c>
      <c r="H584" t="s">
        <v>748</v>
      </c>
      <c r="I584" t="s">
        <v>14</v>
      </c>
      <c r="J584" t="s">
        <v>14</v>
      </c>
      <c r="K584" t="s">
        <v>15</v>
      </c>
      <c r="L584" s="3">
        <v>7071100000</v>
      </c>
    </row>
    <row r="585" spans="1:12" x14ac:dyDescent="0.35">
      <c r="A585" t="s">
        <v>1227</v>
      </c>
      <c r="B585" s="1">
        <v>846</v>
      </c>
      <c r="C585" s="2">
        <v>2930200000</v>
      </c>
      <c r="D585" s="8" t="s">
        <v>2274</v>
      </c>
      <c r="E585" s="4">
        <v>411800000</v>
      </c>
      <c r="F585" s="1">
        <v>527</v>
      </c>
      <c r="G585" t="s">
        <v>27</v>
      </c>
      <c r="H585" t="s">
        <v>224</v>
      </c>
      <c r="I585" t="s">
        <v>14</v>
      </c>
      <c r="J585" t="s">
        <v>14</v>
      </c>
      <c r="K585" t="s">
        <v>15</v>
      </c>
      <c r="L585" s="3">
        <v>7964000000</v>
      </c>
    </row>
    <row r="586" spans="1:12" x14ac:dyDescent="0.35">
      <c r="A586" t="s">
        <v>647</v>
      </c>
      <c r="B586" s="1">
        <v>413</v>
      </c>
      <c r="C586" s="2">
        <v>8375000000</v>
      </c>
      <c r="D586" s="8" t="s">
        <v>1845</v>
      </c>
      <c r="E586" s="4">
        <v>410000000</v>
      </c>
      <c r="F586" s="1">
        <v>20000</v>
      </c>
      <c r="G586" t="s">
        <v>111</v>
      </c>
      <c r="H586" t="s">
        <v>648</v>
      </c>
      <c r="I586" t="s">
        <v>14</v>
      </c>
      <c r="J586" t="s">
        <v>14</v>
      </c>
      <c r="K586" t="s">
        <v>15</v>
      </c>
      <c r="L586" s="3">
        <v>12062700000</v>
      </c>
    </row>
    <row r="587" spans="1:12" x14ac:dyDescent="0.35">
      <c r="A587" t="s">
        <v>810</v>
      </c>
      <c r="B587" s="1">
        <v>538</v>
      </c>
      <c r="C587" s="2">
        <v>5788000000</v>
      </c>
      <c r="D587" s="8" t="s">
        <v>1969</v>
      </c>
      <c r="E587" s="4">
        <v>410000000</v>
      </c>
      <c r="F587" s="1">
        <v>142000</v>
      </c>
      <c r="G587" t="s">
        <v>234</v>
      </c>
      <c r="H587" t="s">
        <v>130</v>
      </c>
      <c r="I587" t="s">
        <v>14</v>
      </c>
      <c r="J587" t="s">
        <v>14</v>
      </c>
      <c r="K587" t="s">
        <v>15</v>
      </c>
      <c r="L587" s="3">
        <v>42356600000</v>
      </c>
    </row>
    <row r="588" spans="1:12" x14ac:dyDescent="0.35">
      <c r="A588" t="s">
        <v>981</v>
      </c>
      <c r="B588" s="1">
        <v>663</v>
      </c>
      <c r="C588" s="2">
        <v>4333800000</v>
      </c>
      <c r="D588" s="8" t="s">
        <v>2093</v>
      </c>
      <c r="E588" s="4">
        <v>409900000</v>
      </c>
      <c r="F588" s="1">
        <v>3900</v>
      </c>
      <c r="G588" t="s">
        <v>268</v>
      </c>
      <c r="H588" t="s">
        <v>470</v>
      </c>
      <c r="I588" t="s">
        <v>14</v>
      </c>
      <c r="J588" t="s">
        <v>14</v>
      </c>
      <c r="K588" t="s">
        <v>15</v>
      </c>
      <c r="L588" s="3">
        <v>6022200000</v>
      </c>
    </row>
    <row r="589" spans="1:12" x14ac:dyDescent="0.35">
      <c r="A589" t="s">
        <v>1028</v>
      </c>
      <c r="B589" s="1">
        <v>697</v>
      </c>
      <c r="C589" s="2">
        <v>3959600000</v>
      </c>
      <c r="D589" s="8" t="s">
        <v>2126</v>
      </c>
      <c r="E589" s="4">
        <v>409900000</v>
      </c>
      <c r="F589" s="1">
        <v>10982</v>
      </c>
      <c r="G589" t="s">
        <v>113</v>
      </c>
      <c r="H589" t="s">
        <v>103</v>
      </c>
      <c r="I589" t="s">
        <v>14</v>
      </c>
      <c r="J589" t="s">
        <v>14</v>
      </c>
      <c r="K589" t="s">
        <v>15</v>
      </c>
      <c r="L589" s="3">
        <v>8936900000</v>
      </c>
    </row>
    <row r="590" spans="1:12" x14ac:dyDescent="0.35">
      <c r="A590" t="s">
        <v>667</v>
      </c>
      <c r="B590" s="1">
        <v>428</v>
      </c>
      <c r="C590" s="2">
        <v>7952500000</v>
      </c>
      <c r="D590" s="8" t="s">
        <v>1860</v>
      </c>
      <c r="E590" s="4">
        <v>409400000</v>
      </c>
      <c r="F590" s="1">
        <v>15000</v>
      </c>
      <c r="G590" t="s">
        <v>113</v>
      </c>
      <c r="H590" t="s">
        <v>667</v>
      </c>
      <c r="I590" t="s">
        <v>14</v>
      </c>
      <c r="J590" t="s">
        <v>14</v>
      </c>
      <c r="K590" t="s">
        <v>15</v>
      </c>
      <c r="L590" s="3">
        <v>6703700000</v>
      </c>
    </row>
    <row r="591" spans="1:12" x14ac:dyDescent="0.35">
      <c r="A591" t="s">
        <v>1375</v>
      </c>
      <c r="B591" s="1">
        <v>959</v>
      </c>
      <c r="C591" s="2">
        <v>2298900000</v>
      </c>
      <c r="D591" s="8" t="s">
        <v>2384</v>
      </c>
      <c r="E591" s="4">
        <v>409100000</v>
      </c>
      <c r="F591" s="1">
        <v>6850</v>
      </c>
      <c r="G591" t="s">
        <v>19</v>
      </c>
      <c r="H591" t="s">
        <v>1342</v>
      </c>
      <c r="I591" t="s">
        <v>14</v>
      </c>
      <c r="J591" t="s">
        <v>14</v>
      </c>
      <c r="K591" t="s">
        <v>15</v>
      </c>
      <c r="L591" s="3">
        <v>17830900000</v>
      </c>
    </row>
    <row r="592" spans="1:12" x14ac:dyDescent="0.35">
      <c r="A592" t="s">
        <v>593</v>
      </c>
      <c r="B592" s="1">
        <v>377</v>
      </c>
      <c r="C592" s="2">
        <v>9322300000</v>
      </c>
      <c r="D592" s="8" t="s">
        <v>1809</v>
      </c>
      <c r="E592" s="4">
        <v>408800000</v>
      </c>
      <c r="F592" s="1">
        <v>38599</v>
      </c>
      <c r="G592" t="s">
        <v>12</v>
      </c>
      <c r="H592" t="s">
        <v>390</v>
      </c>
      <c r="I592" t="s">
        <v>14</v>
      </c>
      <c r="J592" t="s">
        <v>14</v>
      </c>
      <c r="K592" t="s">
        <v>15</v>
      </c>
      <c r="L592" s="3">
        <v>12112800000</v>
      </c>
    </row>
    <row r="593" spans="1:12" x14ac:dyDescent="0.35">
      <c r="A593" t="s">
        <v>933</v>
      </c>
      <c r="B593" s="1">
        <v>627</v>
      </c>
      <c r="C593" s="2">
        <v>4770600000</v>
      </c>
      <c r="D593" s="8" t="s">
        <v>2057</v>
      </c>
      <c r="E593" s="4">
        <v>408800000</v>
      </c>
      <c r="F593" s="1">
        <v>2100</v>
      </c>
      <c r="G593" t="s">
        <v>30</v>
      </c>
      <c r="H593" t="s">
        <v>434</v>
      </c>
      <c r="I593" t="s">
        <v>15</v>
      </c>
      <c r="J593" t="s">
        <v>14</v>
      </c>
      <c r="K593" t="s">
        <v>15</v>
      </c>
      <c r="L593" s="3">
        <v>18940000000</v>
      </c>
    </row>
    <row r="594" spans="1:12" x14ac:dyDescent="0.35">
      <c r="A594" t="s">
        <v>597</v>
      </c>
      <c r="B594" s="1">
        <v>380</v>
      </c>
      <c r="C594" s="2">
        <v>9238800000</v>
      </c>
      <c r="D594" s="8" t="s">
        <v>1812</v>
      </c>
      <c r="E594" s="4">
        <v>407900000</v>
      </c>
      <c r="F594" s="1">
        <v>33600</v>
      </c>
      <c r="G594" t="s">
        <v>176</v>
      </c>
      <c r="H594" t="s">
        <v>501</v>
      </c>
      <c r="I594" t="s">
        <v>14</v>
      </c>
      <c r="J594" t="s">
        <v>14</v>
      </c>
      <c r="K594" t="s">
        <v>15</v>
      </c>
      <c r="L594" s="3">
        <v>11620000000</v>
      </c>
    </row>
    <row r="595" spans="1:12" x14ac:dyDescent="0.35">
      <c r="A595" t="s">
        <v>835</v>
      </c>
      <c r="B595" s="1">
        <v>557</v>
      </c>
      <c r="C595" s="2">
        <v>5587000000</v>
      </c>
      <c r="D595" s="8" t="s">
        <v>1988</v>
      </c>
      <c r="E595" s="4">
        <v>405600000</v>
      </c>
      <c r="F595" s="1">
        <v>290000</v>
      </c>
      <c r="G595" t="s">
        <v>19</v>
      </c>
      <c r="H595" t="s">
        <v>216</v>
      </c>
      <c r="I595" t="s">
        <v>14</v>
      </c>
      <c r="J595" t="s">
        <v>14</v>
      </c>
      <c r="K595" t="s">
        <v>15</v>
      </c>
      <c r="L595" s="3">
        <v>8605200000</v>
      </c>
    </row>
    <row r="596" spans="1:12" x14ac:dyDescent="0.35">
      <c r="A596" t="s">
        <v>831</v>
      </c>
      <c r="B596" s="1">
        <v>555</v>
      </c>
      <c r="C596" s="2">
        <v>5608700000</v>
      </c>
      <c r="D596" s="8" t="s">
        <v>1986</v>
      </c>
      <c r="E596" s="4">
        <v>405400000</v>
      </c>
      <c r="F596" s="1">
        <v>17050</v>
      </c>
      <c r="G596" t="s">
        <v>86</v>
      </c>
      <c r="H596" t="s">
        <v>832</v>
      </c>
      <c r="I596" t="s">
        <v>14</v>
      </c>
      <c r="J596" t="s">
        <v>14</v>
      </c>
      <c r="K596" t="s">
        <v>15</v>
      </c>
      <c r="L596" s="3">
        <v>4551600000</v>
      </c>
    </row>
    <row r="597" spans="1:12" x14ac:dyDescent="0.35">
      <c r="A597" t="s">
        <v>1125</v>
      </c>
      <c r="B597" s="1">
        <v>769</v>
      </c>
      <c r="C597" s="2">
        <v>3379200000</v>
      </c>
      <c r="D597" s="8" t="s">
        <v>2197</v>
      </c>
      <c r="E597" s="4">
        <v>403800000</v>
      </c>
      <c r="F597" s="1">
        <v>2440</v>
      </c>
      <c r="G597" t="s">
        <v>30</v>
      </c>
      <c r="H597" t="s">
        <v>1126</v>
      </c>
      <c r="I597" t="s">
        <v>14</v>
      </c>
      <c r="J597" t="s">
        <v>14</v>
      </c>
      <c r="K597" t="s">
        <v>15</v>
      </c>
      <c r="L597" s="3">
        <v>5391500000</v>
      </c>
    </row>
    <row r="598" spans="1:12" x14ac:dyDescent="0.35">
      <c r="A598" t="s">
        <v>892</v>
      </c>
      <c r="B598" s="1">
        <v>598</v>
      </c>
      <c r="C598" s="2">
        <v>5072600000</v>
      </c>
      <c r="D598" s="8" t="s">
        <v>2028</v>
      </c>
      <c r="E598" s="4">
        <v>402400000</v>
      </c>
      <c r="F598" s="1">
        <v>20300</v>
      </c>
      <c r="G598" t="s">
        <v>111</v>
      </c>
      <c r="H598" t="s">
        <v>893</v>
      </c>
      <c r="I598" t="s">
        <v>14</v>
      </c>
      <c r="J598" t="s">
        <v>14</v>
      </c>
      <c r="K598" t="s">
        <v>15</v>
      </c>
      <c r="L598" s="3">
        <v>4659000000</v>
      </c>
    </row>
    <row r="599" spans="1:12" x14ac:dyDescent="0.35">
      <c r="A599" t="s">
        <v>779</v>
      </c>
      <c r="B599" s="1">
        <v>513</v>
      </c>
      <c r="C599" s="2">
        <v>6204500000</v>
      </c>
      <c r="D599" s="8" t="s">
        <v>1944</v>
      </c>
      <c r="E599" s="4">
        <v>402200000</v>
      </c>
      <c r="F599" s="1">
        <v>43200</v>
      </c>
      <c r="G599" t="s">
        <v>22</v>
      </c>
      <c r="H599" t="s">
        <v>780</v>
      </c>
      <c r="I599" t="s">
        <v>14</v>
      </c>
      <c r="J599" t="s">
        <v>14</v>
      </c>
      <c r="K599" t="s">
        <v>15</v>
      </c>
      <c r="L599" s="3">
        <v>3208600000</v>
      </c>
    </row>
    <row r="600" spans="1:12" x14ac:dyDescent="0.35">
      <c r="A600" t="s">
        <v>678</v>
      </c>
      <c r="B600" s="1">
        <v>438</v>
      </c>
      <c r="C600" s="2">
        <v>7836200000</v>
      </c>
      <c r="D600" s="8" t="s">
        <v>1870</v>
      </c>
      <c r="E600" s="4">
        <v>401600000</v>
      </c>
      <c r="F600" s="1">
        <v>19500</v>
      </c>
      <c r="G600" t="s">
        <v>22</v>
      </c>
      <c r="H600" t="s">
        <v>679</v>
      </c>
      <c r="I600" t="s">
        <v>14</v>
      </c>
      <c r="J600" t="s">
        <v>14</v>
      </c>
      <c r="K600" t="s">
        <v>15</v>
      </c>
      <c r="L600" s="3">
        <v>26772300000</v>
      </c>
    </row>
    <row r="601" spans="1:12" x14ac:dyDescent="0.35">
      <c r="A601" t="s">
        <v>942</v>
      </c>
      <c r="B601" s="1">
        <v>635</v>
      </c>
      <c r="C601" s="2">
        <v>4703500000</v>
      </c>
      <c r="D601" s="8" t="s">
        <v>2065</v>
      </c>
      <c r="E601" s="4">
        <v>399500000</v>
      </c>
      <c r="F601" s="1">
        <v>18300</v>
      </c>
      <c r="G601" t="s">
        <v>113</v>
      </c>
      <c r="H601" t="s">
        <v>943</v>
      </c>
      <c r="I601" t="s">
        <v>14</v>
      </c>
      <c r="J601" t="s">
        <v>14</v>
      </c>
      <c r="K601" t="s">
        <v>15</v>
      </c>
      <c r="L601" s="3">
        <v>9959600000</v>
      </c>
    </row>
    <row r="602" spans="1:12" x14ac:dyDescent="0.35">
      <c r="A602" t="s">
        <v>523</v>
      </c>
      <c r="B602" s="1">
        <v>326</v>
      </c>
      <c r="C602" s="2">
        <v>11400000000</v>
      </c>
      <c r="D602" s="8" t="s">
        <v>1758</v>
      </c>
      <c r="E602" s="4">
        <v>398000000</v>
      </c>
      <c r="F602" s="1">
        <v>6886</v>
      </c>
      <c r="G602" t="s">
        <v>123</v>
      </c>
      <c r="H602" t="s">
        <v>353</v>
      </c>
      <c r="I602" t="s">
        <v>14</v>
      </c>
      <c r="J602" t="s">
        <v>14</v>
      </c>
      <c r="K602" t="s">
        <v>15</v>
      </c>
      <c r="L602" s="3">
        <v>15239100000</v>
      </c>
    </row>
    <row r="603" spans="1:12" x14ac:dyDescent="0.35">
      <c r="A603" t="s">
        <v>403</v>
      </c>
      <c r="B603" s="1">
        <v>240</v>
      </c>
      <c r="C603" s="2">
        <v>15318800000</v>
      </c>
      <c r="D603" s="8" t="s">
        <v>1672</v>
      </c>
      <c r="E603" s="4">
        <v>396900000</v>
      </c>
      <c r="F603" s="1">
        <v>10430</v>
      </c>
      <c r="G603" t="s">
        <v>12</v>
      </c>
      <c r="H603" t="s">
        <v>404</v>
      </c>
      <c r="I603" t="s">
        <v>14</v>
      </c>
      <c r="J603" t="s">
        <v>14</v>
      </c>
      <c r="K603" t="s">
        <v>15</v>
      </c>
      <c r="L603" s="3">
        <v>4888600000</v>
      </c>
    </row>
    <row r="604" spans="1:12" x14ac:dyDescent="0.35">
      <c r="A604" t="s">
        <v>1065</v>
      </c>
      <c r="B604" s="1">
        <v>722</v>
      </c>
      <c r="C604" s="2">
        <v>3745900000</v>
      </c>
      <c r="D604" s="8" t="s">
        <v>2151</v>
      </c>
      <c r="E604" s="4">
        <v>396900000</v>
      </c>
      <c r="F604" s="1">
        <v>1657</v>
      </c>
      <c r="G604" t="s">
        <v>239</v>
      </c>
      <c r="H604" t="s">
        <v>171</v>
      </c>
      <c r="I604" t="s">
        <v>14</v>
      </c>
      <c r="J604" t="s">
        <v>14</v>
      </c>
      <c r="K604" t="s">
        <v>15</v>
      </c>
      <c r="L604" s="3">
        <v>1262200000</v>
      </c>
    </row>
    <row r="605" spans="1:12" x14ac:dyDescent="0.35">
      <c r="A605" t="s">
        <v>215</v>
      </c>
      <c r="B605" s="1">
        <v>109</v>
      </c>
      <c r="C605" s="2">
        <v>31614200000</v>
      </c>
      <c r="D605" s="8" t="s">
        <v>1541</v>
      </c>
      <c r="E605" s="4">
        <v>395100000</v>
      </c>
      <c r="F605" s="1">
        <v>27000</v>
      </c>
      <c r="G605" t="s">
        <v>155</v>
      </c>
      <c r="H605" t="s">
        <v>216</v>
      </c>
      <c r="I605" t="s">
        <v>14</v>
      </c>
      <c r="J605" t="s">
        <v>14</v>
      </c>
      <c r="K605" t="s">
        <v>15</v>
      </c>
      <c r="L605" s="3">
        <v>9174000000</v>
      </c>
    </row>
    <row r="606" spans="1:12" x14ac:dyDescent="0.35">
      <c r="A606" t="s">
        <v>1134</v>
      </c>
      <c r="B606" s="1">
        <v>775</v>
      </c>
      <c r="C606" s="2">
        <v>3350800000</v>
      </c>
      <c r="D606" s="8" t="s">
        <v>2203</v>
      </c>
      <c r="E606" s="4">
        <v>392100000</v>
      </c>
      <c r="F606" s="1">
        <v>1157</v>
      </c>
      <c r="G606" t="s">
        <v>30</v>
      </c>
      <c r="H606" t="s">
        <v>1135</v>
      </c>
      <c r="I606" t="s">
        <v>14</v>
      </c>
      <c r="J606" t="s">
        <v>14</v>
      </c>
      <c r="K606" t="s">
        <v>15</v>
      </c>
      <c r="L606" s="3"/>
    </row>
    <row r="607" spans="1:12" x14ac:dyDescent="0.35">
      <c r="A607" t="s">
        <v>550</v>
      </c>
      <c r="B607" s="1">
        <v>344</v>
      </c>
      <c r="C607" s="2">
        <v>10707000000</v>
      </c>
      <c r="D607" s="8" t="s">
        <v>1776</v>
      </c>
      <c r="E607" s="4">
        <v>391000000</v>
      </c>
      <c r="F607" s="1">
        <v>1788</v>
      </c>
      <c r="G607" t="s">
        <v>27</v>
      </c>
      <c r="H607" t="s">
        <v>501</v>
      </c>
      <c r="I607" t="s">
        <v>14</v>
      </c>
      <c r="J607" t="s">
        <v>14</v>
      </c>
      <c r="K607" t="s">
        <v>15</v>
      </c>
      <c r="L607" s="3">
        <v>6993200000</v>
      </c>
    </row>
    <row r="608" spans="1:12" x14ac:dyDescent="0.35">
      <c r="A608" t="s">
        <v>1096</v>
      </c>
      <c r="B608" s="1">
        <v>745</v>
      </c>
      <c r="C608" s="2">
        <v>3540200000</v>
      </c>
      <c r="D608" s="8" t="s">
        <v>2174</v>
      </c>
      <c r="E608" s="4">
        <v>391000000</v>
      </c>
      <c r="F608" s="1">
        <v>19300</v>
      </c>
      <c r="G608" t="s">
        <v>22</v>
      </c>
      <c r="H608" t="s">
        <v>366</v>
      </c>
      <c r="I608" t="s">
        <v>14</v>
      </c>
      <c r="J608" t="s">
        <v>14</v>
      </c>
      <c r="K608" t="s">
        <v>15</v>
      </c>
      <c r="L608" s="3">
        <v>14425400000</v>
      </c>
    </row>
    <row r="609" spans="1:12" x14ac:dyDescent="0.35">
      <c r="A609" t="s">
        <v>841</v>
      </c>
      <c r="B609" s="1">
        <v>561</v>
      </c>
      <c r="C609" s="2">
        <v>5556100000</v>
      </c>
      <c r="D609" s="8" t="s">
        <v>1992</v>
      </c>
      <c r="E609" s="4">
        <v>390700000</v>
      </c>
      <c r="F609" s="1">
        <v>16000</v>
      </c>
      <c r="G609" t="s">
        <v>198</v>
      </c>
      <c r="H609" t="s">
        <v>842</v>
      </c>
      <c r="I609" t="s">
        <v>14</v>
      </c>
      <c r="J609" t="s">
        <v>14</v>
      </c>
      <c r="K609" t="s">
        <v>15</v>
      </c>
      <c r="L609" s="3">
        <v>3134000000</v>
      </c>
    </row>
    <row r="610" spans="1:12" x14ac:dyDescent="0.35">
      <c r="A610" t="s">
        <v>1277</v>
      </c>
      <c r="B610" s="1">
        <v>883</v>
      </c>
      <c r="C610" s="2">
        <v>2773800000</v>
      </c>
      <c r="D610" s="8" t="s">
        <v>2310</v>
      </c>
      <c r="E610" s="4">
        <v>389400000</v>
      </c>
      <c r="F610" s="1">
        <v>1350</v>
      </c>
      <c r="G610" t="s">
        <v>12</v>
      </c>
      <c r="H610" t="s">
        <v>1278</v>
      </c>
      <c r="I610" t="s">
        <v>14</v>
      </c>
      <c r="J610" t="s">
        <v>14</v>
      </c>
      <c r="K610" t="s">
        <v>15</v>
      </c>
      <c r="L610" s="3">
        <v>1897800000</v>
      </c>
    </row>
    <row r="611" spans="1:12" x14ac:dyDescent="0.35">
      <c r="A611" t="s">
        <v>566</v>
      </c>
      <c r="B611" s="1">
        <v>357</v>
      </c>
      <c r="C611" s="2">
        <v>9903600000</v>
      </c>
      <c r="D611" s="8" t="s">
        <v>1789</v>
      </c>
      <c r="E611" s="4">
        <v>383500000</v>
      </c>
      <c r="F611" s="1">
        <v>34000</v>
      </c>
      <c r="G611" t="s">
        <v>239</v>
      </c>
      <c r="H611" t="s">
        <v>544</v>
      </c>
      <c r="I611" t="s">
        <v>14</v>
      </c>
      <c r="J611" t="s">
        <v>14</v>
      </c>
      <c r="K611" t="s">
        <v>15</v>
      </c>
      <c r="L611" s="3">
        <v>5931800000</v>
      </c>
    </row>
    <row r="612" spans="1:12" x14ac:dyDescent="0.35">
      <c r="A612" t="s">
        <v>1323</v>
      </c>
      <c r="B612" s="1">
        <v>918</v>
      </c>
      <c r="C612" s="2">
        <v>2545600000</v>
      </c>
      <c r="D612" s="8" t="s">
        <v>2344</v>
      </c>
      <c r="E612" s="4">
        <v>382600000</v>
      </c>
      <c r="F612" s="1">
        <v>3400</v>
      </c>
      <c r="G612" t="s">
        <v>176</v>
      </c>
      <c r="H612" t="s">
        <v>1324</v>
      </c>
      <c r="I612" t="s">
        <v>14</v>
      </c>
      <c r="J612" t="s">
        <v>14</v>
      </c>
      <c r="K612" t="s">
        <v>15</v>
      </c>
      <c r="L612" s="3">
        <v>7457800000</v>
      </c>
    </row>
    <row r="613" spans="1:12" x14ac:dyDescent="0.35">
      <c r="A613" t="s">
        <v>300</v>
      </c>
      <c r="B613" s="1">
        <v>167</v>
      </c>
      <c r="C613" s="2">
        <v>20724400000</v>
      </c>
      <c r="D613" s="8" t="s">
        <v>1599</v>
      </c>
      <c r="E613" s="4">
        <v>382400000</v>
      </c>
      <c r="F613" s="1">
        <v>30000</v>
      </c>
      <c r="G613" t="s">
        <v>268</v>
      </c>
      <c r="H613" t="s">
        <v>196</v>
      </c>
      <c r="I613" t="s">
        <v>14</v>
      </c>
      <c r="J613" t="s">
        <v>14</v>
      </c>
      <c r="K613" t="s">
        <v>15</v>
      </c>
      <c r="L613" s="3">
        <v>5025600000</v>
      </c>
    </row>
    <row r="614" spans="1:12" x14ac:dyDescent="0.35">
      <c r="A614" t="s">
        <v>750</v>
      </c>
      <c r="B614" s="1">
        <v>491</v>
      </c>
      <c r="C614" s="2">
        <v>6540400000</v>
      </c>
      <c r="D614" s="8" t="s">
        <v>1922</v>
      </c>
      <c r="E614" s="4">
        <v>381500000</v>
      </c>
      <c r="F614" s="1">
        <v>1399</v>
      </c>
      <c r="G614" t="s">
        <v>86</v>
      </c>
      <c r="H614" t="s">
        <v>401</v>
      </c>
      <c r="I614" t="s">
        <v>14</v>
      </c>
      <c r="J614" t="s">
        <v>14</v>
      </c>
      <c r="K614" t="s">
        <v>15</v>
      </c>
      <c r="L614" s="3">
        <v>5600000000</v>
      </c>
    </row>
    <row r="615" spans="1:12" x14ac:dyDescent="0.35">
      <c r="A615" t="s">
        <v>1381</v>
      </c>
      <c r="B615" s="1">
        <v>964</v>
      </c>
      <c r="C615" s="2">
        <v>2272600000</v>
      </c>
      <c r="D615" s="8" t="s">
        <v>2389</v>
      </c>
      <c r="E615" s="4">
        <v>380200000</v>
      </c>
      <c r="F615" s="1">
        <v>5455</v>
      </c>
      <c r="G615" t="s">
        <v>30</v>
      </c>
      <c r="H615" t="s">
        <v>326</v>
      </c>
      <c r="I615" t="s">
        <v>14</v>
      </c>
      <c r="J615" t="s">
        <v>14</v>
      </c>
      <c r="K615" t="s">
        <v>15</v>
      </c>
      <c r="L615" s="3">
        <v>20372800000</v>
      </c>
    </row>
    <row r="616" spans="1:12" x14ac:dyDescent="0.35">
      <c r="A616" t="s">
        <v>821</v>
      </c>
      <c r="B616" s="1">
        <v>547</v>
      </c>
      <c r="C616" s="2">
        <v>5680700000</v>
      </c>
      <c r="D616" s="8" t="s">
        <v>1978</v>
      </c>
      <c r="E616" s="4">
        <v>378100000</v>
      </c>
      <c r="F616" s="1">
        <v>12826</v>
      </c>
      <c r="G616" t="s">
        <v>27</v>
      </c>
      <c r="H616" t="s">
        <v>822</v>
      </c>
      <c r="I616" t="s">
        <v>14</v>
      </c>
      <c r="J616" t="s">
        <v>14</v>
      </c>
      <c r="K616" t="s">
        <v>15</v>
      </c>
      <c r="L616" s="3">
        <v>5419300000</v>
      </c>
    </row>
    <row r="617" spans="1:12" x14ac:dyDescent="0.35">
      <c r="A617" t="s">
        <v>325</v>
      </c>
      <c r="B617" s="1">
        <v>186</v>
      </c>
      <c r="C617" s="2">
        <v>19263100000</v>
      </c>
      <c r="D617" s="8" t="s">
        <v>1618</v>
      </c>
      <c r="E617" s="4">
        <v>373900000</v>
      </c>
      <c r="F617" s="1">
        <v>160100</v>
      </c>
      <c r="G617" t="s">
        <v>62</v>
      </c>
      <c r="H617" t="s">
        <v>326</v>
      </c>
      <c r="I617" t="s">
        <v>14</v>
      </c>
      <c r="J617" t="s">
        <v>14</v>
      </c>
      <c r="K617" t="s">
        <v>15</v>
      </c>
      <c r="L617" s="3">
        <v>8513100000</v>
      </c>
    </row>
    <row r="618" spans="1:12" x14ac:dyDescent="0.35">
      <c r="A618" t="s">
        <v>1294</v>
      </c>
      <c r="B618" s="1">
        <v>895</v>
      </c>
      <c r="C618" s="2">
        <v>2709700000</v>
      </c>
      <c r="D618" s="8" t="s">
        <v>2321</v>
      </c>
      <c r="E618" s="4">
        <v>373400000</v>
      </c>
      <c r="F618" s="1">
        <v>3170</v>
      </c>
      <c r="G618" t="s">
        <v>30</v>
      </c>
      <c r="H618" t="s">
        <v>534</v>
      </c>
      <c r="I618" t="s">
        <v>14</v>
      </c>
      <c r="J618" t="s">
        <v>14</v>
      </c>
      <c r="K618" t="s">
        <v>15</v>
      </c>
      <c r="L618" s="3">
        <v>5326800000</v>
      </c>
    </row>
    <row r="619" spans="1:12" x14ac:dyDescent="0.35">
      <c r="A619" t="s">
        <v>1143</v>
      </c>
      <c r="B619" s="1">
        <v>782</v>
      </c>
      <c r="C619" s="2">
        <v>3310000000</v>
      </c>
      <c r="D619" s="8" t="s">
        <v>2210</v>
      </c>
      <c r="E619" s="4">
        <v>371000000</v>
      </c>
      <c r="F619" s="1">
        <v>5600</v>
      </c>
      <c r="G619" t="s">
        <v>234</v>
      </c>
      <c r="H619" t="s">
        <v>576</v>
      </c>
      <c r="I619" t="s">
        <v>14</v>
      </c>
      <c r="J619" t="s">
        <v>14</v>
      </c>
      <c r="K619" t="s">
        <v>15</v>
      </c>
      <c r="L619" s="3">
        <v>5679700000</v>
      </c>
    </row>
    <row r="620" spans="1:12" x14ac:dyDescent="0.35">
      <c r="A620" t="s">
        <v>1002</v>
      </c>
      <c r="B620" s="1">
        <v>679</v>
      </c>
      <c r="C620" s="2">
        <v>4132900000</v>
      </c>
      <c r="D620" s="8" t="s">
        <v>2108</v>
      </c>
      <c r="E620" s="4">
        <v>369100000</v>
      </c>
      <c r="F620" s="1">
        <v>18029</v>
      </c>
      <c r="G620" t="s">
        <v>113</v>
      </c>
      <c r="H620" t="s">
        <v>1003</v>
      </c>
      <c r="I620" t="s">
        <v>14</v>
      </c>
      <c r="J620" t="s">
        <v>14</v>
      </c>
      <c r="K620" t="s">
        <v>15</v>
      </c>
      <c r="L620" s="3">
        <v>4539600000</v>
      </c>
    </row>
    <row r="621" spans="1:12" x14ac:dyDescent="0.35">
      <c r="A621" t="s">
        <v>710</v>
      </c>
      <c r="B621" s="1">
        <v>462</v>
      </c>
      <c r="C621" s="2">
        <v>7336000000</v>
      </c>
      <c r="D621" s="8" t="s">
        <v>1894</v>
      </c>
      <c r="E621" s="4">
        <v>366000000</v>
      </c>
      <c r="F621" s="1">
        <v>23000</v>
      </c>
      <c r="G621" t="s">
        <v>12</v>
      </c>
      <c r="H621" t="s">
        <v>711</v>
      </c>
      <c r="I621" t="s">
        <v>14</v>
      </c>
      <c r="J621" t="s">
        <v>14</v>
      </c>
      <c r="K621" t="s">
        <v>15</v>
      </c>
      <c r="L621" s="3">
        <v>9508900000</v>
      </c>
    </row>
    <row r="622" spans="1:12" x14ac:dyDescent="0.35">
      <c r="A622" t="s">
        <v>1133</v>
      </c>
      <c r="B622" s="1">
        <v>774</v>
      </c>
      <c r="C622" s="2">
        <v>3362700000</v>
      </c>
      <c r="D622" s="8" t="s">
        <v>2202</v>
      </c>
      <c r="E622" s="4">
        <v>363800000</v>
      </c>
      <c r="F622" s="1">
        <v>11895</v>
      </c>
      <c r="G622" t="s">
        <v>12</v>
      </c>
      <c r="H622" t="s">
        <v>842</v>
      </c>
      <c r="I622" t="s">
        <v>14</v>
      </c>
      <c r="J622" t="s">
        <v>14</v>
      </c>
      <c r="K622" t="s">
        <v>15</v>
      </c>
      <c r="L622" s="3">
        <v>1669600000</v>
      </c>
    </row>
    <row r="623" spans="1:12" x14ac:dyDescent="0.35">
      <c r="A623" t="s">
        <v>588</v>
      </c>
      <c r="B623" s="1">
        <v>372</v>
      </c>
      <c r="C623" s="2">
        <v>9441700000</v>
      </c>
      <c r="D623" s="8" t="s">
        <v>1804</v>
      </c>
      <c r="E623" s="4">
        <v>361200000</v>
      </c>
      <c r="F623" s="1">
        <v>2538</v>
      </c>
      <c r="G623" t="s">
        <v>30</v>
      </c>
      <c r="H623" t="s">
        <v>60</v>
      </c>
      <c r="I623" t="s">
        <v>14</v>
      </c>
      <c r="J623" t="s">
        <v>14</v>
      </c>
      <c r="K623" t="s">
        <v>15</v>
      </c>
      <c r="L623" s="3"/>
    </row>
    <row r="624" spans="1:12" x14ac:dyDescent="0.35">
      <c r="A624" t="s">
        <v>820</v>
      </c>
      <c r="B624" s="1">
        <v>546</v>
      </c>
      <c r="C624" s="2">
        <v>5683500000</v>
      </c>
      <c r="D624" s="8" t="s">
        <v>1977</v>
      </c>
      <c r="E624" s="4">
        <v>360100000</v>
      </c>
      <c r="F624" s="1">
        <v>12300</v>
      </c>
      <c r="G624" t="s">
        <v>176</v>
      </c>
      <c r="H624" t="s">
        <v>685</v>
      </c>
      <c r="I624" t="s">
        <v>14</v>
      </c>
      <c r="J624" t="s">
        <v>14</v>
      </c>
      <c r="K624" t="s">
        <v>15</v>
      </c>
      <c r="L624" s="3">
        <v>7712400000</v>
      </c>
    </row>
    <row r="625" spans="1:12" x14ac:dyDescent="0.35">
      <c r="A625" t="s">
        <v>1142</v>
      </c>
      <c r="B625" s="1">
        <v>781</v>
      </c>
      <c r="C625" s="2">
        <v>3318300000</v>
      </c>
      <c r="D625" s="8" t="s">
        <v>2209</v>
      </c>
      <c r="E625" s="4">
        <v>360100000</v>
      </c>
      <c r="F625" s="1">
        <v>4900</v>
      </c>
      <c r="G625" t="s">
        <v>27</v>
      </c>
      <c r="H625" t="s">
        <v>70</v>
      </c>
      <c r="I625" t="s">
        <v>14</v>
      </c>
      <c r="J625" t="s">
        <v>14</v>
      </c>
      <c r="K625" t="s">
        <v>15</v>
      </c>
      <c r="L625" s="3">
        <v>3391500000</v>
      </c>
    </row>
    <row r="626" spans="1:12" x14ac:dyDescent="0.35">
      <c r="A626" t="s">
        <v>823</v>
      </c>
      <c r="B626" s="1">
        <v>548</v>
      </c>
      <c r="C626" s="2">
        <v>5677100000</v>
      </c>
      <c r="D626" s="8" t="s">
        <v>1979</v>
      </c>
      <c r="E626" s="4">
        <v>359100000</v>
      </c>
      <c r="F626" s="1">
        <v>15720</v>
      </c>
      <c r="G626" t="s">
        <v>198</v>
      </c>
      <c r="H626" t="s">
        <v>153</v>
      </c>
      <c r="I626" t="s">
        <v>14</v>
      </c>
      <c r="J626" t="s">
        <v>14</v>
      </c>
      <c r="K626" t="s">
        <v>15</v>
      </c>
      <c r="L626" s="3">
        <v>5104300000</v>
      </c>
    </row>
    <row r="627" spans="1:12" x14ac:dyDescent="0.35">
      <c r="A627" t="s">
        <v>1184</v>
      </c>
      <c r="B627" s="1">
        <v>813</v>
      </c>
      <c r="C627" s="2">
        <v>3126400000</v>
      </c>
      <c r="D627" s="8" t="s">
        <v>2241</v>
      </c>
      <c r="E627" s="4">
        <v>354100000</v>
      </c>
      <c r="F627" s="1">
        <v>8325</v>
      </c>
      <c r="G627" t="s">
        <v>176</v>
      </c>
      <c r="H627" t="s">
        <v>954</v>
      </c>
      <c r="I627" t="s">
        <v>14</v>
      </c>
      <c r="J627" t="s">
        <v>14</v>
      </c>
      <c r="K627" t="s">
        <v>15</v>
      </c>
      <c r="L627" s="3">
        <v>5840400000</v>
      </c>
    </row>
    <row r="628" spans="1:12" x14ac:dyDescent="0.35">
      <c r="A628" t="s">
        <v>1174</v>
      </c>
      <c r="B628" s="1">
        <v>804</v>
      </c>
      <c r="C628" s="2">
        <v>3186000000</v>
      </c>
      <c r="D628" s="8" t="s">
        <v>2232</v>
      </c>
      <c r="E628" s="4">
        <v>352100000</v>
      </c>
      <c r="F628" s="1">
        <v>15048</v>
      </c>
      <c r="G628" t="s">
        <v>268</v>
      </c>
      <c r="H628" t="s">
        <v>240</v>
      </c>
      <c r="I628" t="s">
        <v>14</v>
      </c>
      <c r="J628" t="s">
        <v>14</v>
      </c>
      <c r="K628" t="s">
        <v>15</v>
      </c>
      <c r="L628" s="3">
        <v>3000600000</v>
      </c>
    </row>
    <row r="629" spans="1:12" x14ac:dyDescent="0.35">
      <c r="A629" t="s">
        <v>1339</v>
      </c>
      <c r="B629" s="1">
        <v>930</v>
      </c>
      <c r="C629" s="2">
        <v>2424300000</v>
      </c>
      <c r="D629" s="8" t="s">
        <v>2355</v>
      </c>
      <c r="E629" s="4">
        <v>350700000</v>
      </c>
      <c r="F629" s="1">
        <v>16482</v>
      </c>
      <c r="G629" t="s">
        <v>268</v>
      </c>
      <c r="H629" t="s">
        <v>51</v>
      </c>
      <c r="I629" t="s">
        <v>14</v>
      </c>
      <c r="J629" t="s">
        <v>14</v>
      </c>
      <c r="K629" t="s">
        <v>15</v>
      </c>
      <c r="L629" s="3">
        <v>17260700000</v>
      </c>
    </row>
    <row r="630" spans="1:12" x14ac:dyDescent="0.35">
      <c r="A630" t="s">
        <v>854</v>
      </c>
      <c r="B630" s="1">
        <v>571</v>
      </c>
      <c r="C630" s="2">
        <v>5438400000</v>
      </c>
      <c r="D630" s="8" t="s">
        <v>2002</v>
      </c>
      <c r="E630" s="4">
        <v>349400000</v>
      </c>
      <c r="F630" s="1">
        <v>19500</v>
      </c>
      <c r="G630" t="s">
        <v>19</v>
      </c>
      <c r="H630" t="s">
        <v>855</v>
      </c>
      <c r="I630" t="s">
        <v>14</v>
      </c>
      <c r="J630" t="s">
        <v>14</v>
      </c>
      <c r="K630" t="s">
        <v>15</v>
      </c>
      <c r="L630" s="3">
        <v>41777100000</v>
      </c>
    </row>
    <row r="631" spans="1:12" x14ac:dyDescent="0.35">
      <c r="A631" t="s">
        <v>487</v>
      </c>
      <c r="B631" s="1">
        <v>300</v>
      </c>
      <c r="C631" s="2">
        <v>12396400000</v>
      </c>
      <c r="D631" s="8" t="s">
        <v>1732</v>
      </c>
      <c r="E631" s="4">
        <v>348900000</v>
      </c>
      <c r="F631" s="1">
        <v>10200</v>
      </c>
      <c r="G631" t="s">
        <v>12</v>
      </c>
      <c r="H631" t="s">
        <v>90</v>
      </c>
      <c r="I631" t="s">
        <v>14</v>
      </c>
      <c r="J631" t="s">
        <v>14</v>
      </c>
      <c r="K631" t="s">
        <v>15</v>
      </c>
      <c r="L631" s="3">
        <v>1728800000</v>
      </c>
    </row>
    <row r="632" spans="1:12" x14ac:dyDescent="0.35">
      <c r="A632" t="s">
        <v>666</v>
      </c>
      <c r="B632" s="1">
        <v>427</v>
      </c>
      <c r="C632" s="2">
        <v>7983000000</v>
      </c>
      <c r="D632" s="8" t="s">
        <v>1859</v>
      </c>
      <c r="E632" s="4">
        <v>343000000</v>
      </c>
      <c r="F632" s="1">
        <v>9748</v>
      </c>
      <c r="G632" t="s">
        <v>30</v>
      </c>
      <c r="H632" t="s">
        <v>419</v>
      </c>
      <c r="I632" t="s">
        <v>14</v>
      </c>
      <c r="J632" t="s">
        <v>14</v>
      </c>
      <c r="K632" t="s">
        <v>15</v>
      </c>
      <c r="L632" s="3">
        <v>1852100000</v>
      </c>
    </row>
    <row r="633" spans="1:12" x14ac:dyDescent="0.35">
      <c r="A633" t="s">
        <v>1236</v>
      </c>
      <c r="B633" s="1">
        <v>852</v>
      </c>
      <c r="C633" s="2">
        <v>2922400000</v>
      </c>
      <c r="D633" s="8" t="s">
        <v>2279</v>
      </c>
      <c r="E633" s="4">
        <v>340500000</v>
      </c>
      <c r="F633" s="1">
        <v>11200</v>
      </c>
      <c r="G633" t="s">
        <v>22</v>
      </c>
      <c r="H633" t="s">
        <v>1237</v>
      </c>
      <c r="I633" t="s">
        <v>14</v>
      </c>
      <c r="J633" t="s">
        <v>14</v>
      </c>
      <c r="K633" t="s">
        <v>15</v>
      </c>
      <c r="L633" s="3">
        <v>7882500000</v>
      </c>
    </row>
    <row r="634" spans="1:12" x14ac:dyDescent="0.35">
      <c r="A634" t="s">
        <v>439</v>
      </c>
      <c r="B634" s="1">
        <v>265</v>
      </c>
      <c r="C634" s="2">
        <v>14044000000</v>
      </c>
      <c r="D634" s="8" t="s">
        <v>1697</v>
      </c>
      <c r="E634" s="4">
        <v>340000000</v>
      </c>
      <c r="F634" s="1">
        <v>26745</v>
      </c>
      <c r="G634" t="s">
        <v>12</v>
      </c>
      <c r="H634" t="s">
        <v>353</v>
      </c>
      <c r="I634" t="s">
        <v>14</v>
      </c>
      <c r="J634" t="s">
        <v>14</v>
      </c>
      <c r="K634" t="s">
        <v>15</v>
      </c>
      <c r="L634" s="3">
        <v>1807400000</v>
      </c>
    </row>
    <row r="635" spans="1:12" x14ac:dyDescent="0.35">
      <c r="A635" t="s">
        <v>1107</v>
      </c>
      <c r="B635" s="1">
        <v>754</v>
      </c>
      <c r="C635" s="2">
        <v>3486400000</v>
      </c>
      <c r="D635" s="8" t="s">
        <v>2183</v>
      </c>
      <c r="E635" s="4">
        <v>339700000</v>
      </c>
      <c r="F635" s="1">
        <v>15900</v>
      </c>
      <c r="G635" t="s">
        <v>176</v>
      </c>
      <c r="H635" t="s">
        <v>51</v>
      </c>
      <c r="I635" t="s">
        <v>14</v>
      </c>
      <c r="J635" t="s">
        <v>14</v>
      </c>
      <c r="K635" t="s">
        <v>15</v>
      </c>
      <c r="L635" s="3">
        <v>3763400000</v>
      </c>
    </row>
    <row r="636" spans="1:12" x14ac:dyDescent="0.35">
      <c r="A636" t="s">
        <v>961</v>
      </c>
      <c r="B636" s="1">
        <v>649</v>
      </c>
      <c r="C636" s="2">
        <v>4540000000</v>
      </c>
      <c r="D636" s="8" t="s">
        <v>2079</v>
      </c>
      <c r="E636" s="4">
        <v>338000000</v>
      </c>
      <c r="F636" s="1">
        <v>2800</v>
      </c>
      <c r="G636" t="s">
        <v>268</v>
      </c>
      <c r="H636" t="s">
        <v>47</v>
      </c>
      <c r="I636" t="s">
        <v>14</v>
      </c>
      <c r="J636" t="s">
        <v>14</v>
      </c>
      <c r="K636" t="s">
        <v>15</v>
      </c>
      <c r="L636" s="3">
        <v>6482500000</v>
      </c>
    </row>
    <row r="637" spans="1:12" x14ac:dyDescent="0.35">
      <c r="A637" t="s">
        <v>1402</v>
      </c>
      <c r="B637" s="1">
        <v>980</v>
      </c>
      <c r="C637" s="2">
        <v>2208000000</v>
      </c>
      <c r="D637" s="8" t="s">
        <v>2405</v>
      </c>
      <c r="E637" s="4">
        <v>337600000</v>
      </c>
      <c r="F637" s="1">
        <v>3303</v>
      </c>
      <c r="G637" t="s">
        <v>27</v>
      </c>
      <c r="H637" t="s">
        <v>70</v>
      </c>
      <c r="I637" t="s">
        <v>14</v>
      </c>
      <c r="J637" t="s">
        <v>14</v>
      </c>
      <c r="K637" t="s">
        <v>15</v>
      </c>
      <c r="L637" s="3">
        <v>2126200000</v>
      </c>
    </row>
    <row r="638" spans="1:12" x14ac:dyDescent="0.35">
      <c r="A638" t="s">
        <v>937</v>
      </c>
      <c r="B638" s="1">
        <v>630</v>
      </c>
      <c r="C638" s="2">
        <v>4742100000</v>
      </c>
      <c r="D638" s="8" t="s">
        <v>2060</v>
      </c>
      <c r="E638" s="4">
        <v>336100000</v>
      </c>
      <c r="F638" s="1">
        <v>464</v>
      </c>
      <c r="G638" t="s">
        <v>30</v>
      </c>
      <c r="H638" t="s">
        <v>638</v>
      </c>
      <c r="I638" t="s">
        <v>14</v>
      </c>
      <c r="J638" t="s">
        <v>14</v>
      </c>
      <c r="K638" t="s">
        <v>15</v>
      </c>
      <c r="L638" s="3">
        <v>43001500000</v>
      </c>
    </row>
    <row r="639" spans="1:12" x14ac:dyDescent="0.35">
      <c r="A639" t="s">
        <v>473</v>
      </c>
      <c r="B639" s="1">
        <v>291</v>
      </c>
      <c r="C639" s="2">
        <v>12806000000</v>
      </c>
      <c r="D639" s="8" t="s">
        <v>1723</v>
      </c>
      <c r="E639" s="4">
        <v>336000000</v>
      </c>
      <c r="F639" s="1">
        <v>44700</v>
      </c>
      <c r="G639" t="s">
        <v>86</v>
      </c>
      <c r="H639" t="s">
        <v>474</v>
      </c>
      <c r="I639" t="s">
        <v>14</v>
      </c>
      <c r="J639" t="s">
        <v>14</v>
      </c>
      <c r="K639" t="s">
        <v>15</v>
      </c>
      <c r="L639" s="3">
        <v>8356900000</v>
      </c>
    </row>
    <row r="640" spans="1:12" x14ac:dyDescent="0.35">
      <c r="A640" t="s">
        <v>1413</v>
      </c>
      <c r="B640" s="1">
        <v>988</v>
      </c>
      <c r="C640" s="2">
        <v>2157900000</v>
      </c>
      <c r="D640" s="8" t="s">
        <v>2413</v>
      </c>
      <c r="E640" s="4">
        <v>335800000</v>
      </c>
      <c r="F640" s="1">
        <v>2667</v>
      </c>
      <c r="G640" t="s">
        <v>19</v>
      </c>
      <c r="H640" t="s">
        <v>101</v>
      </c>
      <c r="I640" t="s">
        <v>15</v>
      </c>
      <c r="J640" t="s">
        <v>14</v>
      </c>
      <c r="K640" t="s">
        <v>15</v>
      </c>
      <c r="L640" s="3">
        <v>8873500000</v>
      </c>
    </row>
    <row r="641" spans="1:12" x14ac:dyDescent="0.35">
      <c r="A641" t="s">
        <v>1311</v>
      </c>
      <c r="B641" s="1">
        <v>908</v>
      </c>
      <c r="C641" s="2">
        <v>2603400000</v>
      </c>
      <c r="D641" s="8" t="s">
        <v>2334</v>
      </c>
      <c r="E641" s="4">
        <v>331200000</v>
      </c>
      <c r="F641" s="1">
        <v>6429</v>
      </c>
      <c r="G641" t="s">
        <v>19</v>
      </c>
      <c r="H641" t="s">
        <v>17</v>
      </c>
      <c r="I641" t="s">
        <v>14</v>
      </c>
      <c r="J641" t="s">
        <v>14</v>
      </c>
      <c r="K641" t="s">
        <v>15</v>
      </c>
      <c r="L641" s="3">
        <v>12691200000</v>
      </c>
    </row>
    <row r="642" spans="1:12" x14ac:dyDescent="0.35">
      <c r="A642" t="s">
        <v>590</v>
      </c>
      <c r="B642" s="1">
        <v>374</v>
      </c>
      <c r="C642" s="2">
        <v>9358000000</v>
      </c>
      <c r="D642" s="8" t="s">
        <v>1806</v>
      </c>
      <c r="E642" s="4">
        <v>330000000</v>
      </c>
      <c r="F642" s="1">
        <v>24000</v>
      </c>
      <c r="G642" t="s">
        <v>123</v>
      </c>
      <c r="H642" t="s">
        <v>65</v>
      </c>
      <c r="I642" t="s">
        <v>14</v>
      </c>
      <c r="J642" t="s">
        <v>14</v>
      </c>
      <c r="K642" t="s">
        <v>15</v>
      </c>
      <c r="L642" s="3">
        <v>13127700000</v>
      </c>
    </row>
    <row r="643" spans="1:12" x14ac:dyDescent="0.35">
      <c r="A643" t="s">
        <v>668</v>
      </c>
      <c r="B643" s="1">
        <v>429</v>
      </c>
      <c r="C643" s="2">
        <v>7951800000</v>
      </c>
      <c r="D643" s="8" t="s">
        <v>1861</v>
      </c>
      <c r="E643" s="4">
        <v>328800000</v>
      </c>
      <c r="F643" s="1">
        <v>27000</v>
      </c>
      <c r="G643" t="s">
        <v>239</v>
      </c>
      <c r="H643" t="s">
        <v>669</v>
      </c>
      <c r="I643" t="s">
        <v>14</v>
      </c>
      <c r="J643" t="s">
        <v>14</v>
      </c>
      <c r="K643" t="s">
        <v>15</v>
      </c>
      <c r="L643" s="3">
        <v>6657000000</v>
      </c>
    </row>
    <row r="644" spans="1:12" x14ac:dyDescent="0.35">
      <c r="A644" t="s">
        <v>1023</v>
      </c>
      <c r="B644" s="1">
        <v>694</v>
      </c>
      <c r="C644" s="2">
        <v>3984200000</v>
      </c>
      <c r="D644" s="8" t="s">
        <v>2123</v>
      </c>
      <c r="E644" s="4">
        <v>327400000</v>
      </c>
      <c r="F644" s="1">
        <v>3800</v>
      </c>
      <c r="G644" t="s">
        <v>22</v>
      </c>
      <c r="H644" t="s">
        <v>43</v>
      </c>
      <c r="I644" t="s">
        <v>14</v>
      </c>
      <c r="J644" t="s">
        <v>15</v>
      </c>
      <c r="K644" t="s">
        <v>15</v>
      </c>
      <c r="L644" s="3">
        <v>4867000000</v>
      </c>
    </row>
    <row r="645" spans="1:12" x14ac:dyDescent="0.35">
      <c r="A645" t="s">
        <v>1108</v>
      </c>
      <c r="B645" s="1">
        <v>755</v>
      </c>
      <c r="C645" s="2">
        <v>3486200000</v>
      </c>
      <c r="D645" s="8" t="s">
        <v>2184</v>
      </c>
      <c r="E645" s="4">
        <v>324000000</v>
      </c>
      <c r="F645" s="1">
        <v>13006</v>
      </c>
      <c r="G645" t="s">
        <v>239</v>
      </c>
      <c r="H645" t="s">
        <v>1109</v>
      </c>
      <c r="I645" t="s">
        <v>14</v>
      </c>
      <c r="J645" t="s">
        <v>14</v>
      </c>
      <c r="K645" t="s">
        <v>15</v>
      </c>
      <c r="L645" s="3">
        <v>5987100000</v>
      </c>
    </row>
    <row r="646" spans="1:12" x14ac:dyDescent="0.35">
      <c r="A646" t="s">
        <v>1145</v>
      </c>
      <c r="B646" s="1">
        <v>784</v>
      </c>
      <c r="C646" s="2">
        <v>3305800000</v>
      </c>
      <c r="D646" s="8" t="s">
        <v>2212</v>
      </c>
      <c r="E646" s="4">
        <v>323200000</v>
      </c>
      <c r="F646" s="1">
        <v>7300</v>
      </c>
      <c r="G646" t="s">
        <v>30</v>
      </c>
      <c r="H646" t="s">
        <v>76</v>
      </c>
      <c r="I646" t="s">
        <v>14</v>
      </c>
      <c r="J646" t="s">
        <v>14</v>
      </c>
      <c r="K646" t="s">
        <v>15</v>
      </c>
      <c r="L646" s="3">
        <v>1181000000</v>
      </c>
    </row>
    <row r="647" spans="1:12" x14ac:dyDescent="0.35">
      <c r="A647" t="s">
        <v>1181</v>
      </c>
      <c r="B647" s="1">
        <v>811</v>
      </c>
      <c r="C647" s="2">
        <v>3133400000</v>
      </c>
      <c r="D647" s="8" t="s">
        <v>2239</v>
      </c>
      <c r="E647" s="4">
        <v>322000000</v>
      </c>
      <c r="F647" s="1">
        <v>24800</v>
      </c>
      <c r="G647" t="s">
        <v>234</v>
      </c>
      <c r="H647" t="s">
        <v>1182</v>
      </c>
      <c r="I647" t="s">
        <v>14</v>
      </c>
      <c r="J647" t="s">
        <v>14</v>
      </c>
      <c r="K647" t="s">
        <v>15</v>
      </c>
      <c r="L647" s="3">
        <v>4337100000</v>
      </c>
    </row>
    <row r="648" spans="1:12" x14ac:dyDescent="0.35">
      <c r="A648" t="s">
        <v>1309</v>
      </c>
      <c r="B648" s="1">
        <v>907</v>
      </c>
      <c r="C648" s="2">
        <v>2612200000</v>
      </c>
      <c r="D648" s="8" t="s">
        <v>2333</v>
      </c>
      <c r="E648" s="4">
        <v>320100000</v>
      </c>
      <c r="F648" s="1">
        <v>2702</v>
      </c>
      <c r="G648" t="s">
        <v>30</v>
      </c>
      <c r="H648" t="s">
        <v>1310</v>
      </c>
      <c r="I648" t="s">
        <v>14</v>
      </c>
      <c r="J648" t="s">
        <v>14</v>
      </c>
      <c r="K648" t="s">
        <v>15</v>
      </c>
      <c r="L648" s="3"/>
    </row>
    <row r="649" spans="1:12" x14ac:dyDescent="0.35">
      <c r="A649" t="s">
        <v>200</v>
      </c>
      <c r="B649" s="1">
        <v>100</v>
      </c>
      <c r="C649" s="2">
        <v>35899500000</v>
      </c>
      <c r="D649" s="8" t="s">
        <v>1532</v>
      </c>
      <c r="E649" s="4">
        <v>319300000</v>
      </c>
      <c r="F649" s="1">
        <v>10052</v>
      </c>
      <c r="G649" t="s">
        <v>30</v>
      </c>
      <c r="H649" t="s">
        <v>201</v>
      </c>
      <c r="I649" t="s">
        <v>14</v>
      </c>
      <c r="J649" t="s">
        <v>14</v>
      </c>
      <c r="K649" t="s">
        <v>15</v>
      </c>
      <c r="L649" s="3"/>
    </row>
    <row r="650" spans="1:12" x14ac:dyDescent="0.35">
      <c r="A650" t="s">
        <v>1077</v>
      </c>
      <c r="B650" s="1">
        <v>730</v>
      </c>
      <c r="C650" s="2">
        <v>3670900000</v>
      </c>
      <c r="D650" s="8" t="s">
        <v>2159</v>
      </c>
      <c r="E650" s="4">
        <v>317800000</v>
      </c>
      <c r="F650" s="1">
        <v>7800</v>
      </c>
      <c r="G650" t="s">
        <v>94</v>
      </c>
      <c r="H650" t="s">
        <v>1078</v>
      </c>
      <c r="I650" t="s">
        <v>14</v>
      </c>
      <c r="J650" t="s">
        <v>14</v>
      </c>
      <c r="K650" t="s">
        <v>15</v>
      </c>
      <c r="L650" s="3">
        <v>8699100000</v>
      </c>
    </row>
    <row r="651" spans="1:12" x14ac:dyDescent="0.35">
      <c r="A651" t="s">
        <v>1317</v>
      </c>
      <c r="B651" s="1">
        <v>913</v>
      </c>
      <c r="C651" s="2">
        <v>2578000000</v>
      </c>
      <c r="D651" s="8" t="s">
        <v>2339</v>
      </c>
      <c r="E651" s="4">
        <v>316400000</v>
      </c>
      <c r="F651" s="1">
        <v>3225</v>
      </c>
      <c r="G651" t="s">
        <v>19</v>
      </c>
      <c r="H651" t="s">
        <v>101</v>
      </c>
      <c r="I651" t="s">
        <v>15</v>
      </c>
      <c r="J651" t="s">
        <v>14</v>
      </c>
      <c r="K651" t="s">
        <v>15</v>
      </c>
      <c r="L651" s="3">
        <v>16196900000</v>
      </c>
    </row>
    <row r="652" spans="1:12" x14ac:dyDescent="0.35">
      <c r="A652" t="s">
        <v>1282</v>
      </c>
      <c r="B652" s="1">
        <v>886</v>
      </c>
      <c r="C652" s="2">
        <v>2765000000</v>
      </c>
      <c r="D652" s="8" t="s">
        <v>2313</v>
      </c>
      <c r="E652" s="4">
        <v>316300000</v>
      </c>
      <c r="F652" s="1">
        <v>9900</v>
      </c>
      <c r="G652" t="s">
        <v>113</v>
      </c>
      <c r="H652" t="s">
        <v>1283</v>
      </c>
      <c r="I652" t="s">
        <v>14</v>
      </c>
      <c r="J652" t="s">
        <v>14</v>
      </c>
      <c r="K652" t="s">
        <v>15</v>
      </c>
      <c r="L652" s="3">
        <v>6415400000</v>
      </c>
    </row>
    <row r="653" spans="1:12" x14ac:dyDescent="0.35">
      <c r="A653" t="s">
        <v>687</v>
      </c>
      <c r="B653" s="1">
        <v>445</v>
      </c>
      <c r="C653" s="2">
        <v>7654200000</v>
      </c>
      <c r="D653" s="8" t="s">
        <v>1877</v>
      </c>
      <c r="E653" s="4">
        <v>312900000</v>
      </c>
      <c r="F653" s="1">
        <v>27583</v>
      </c>
      <c r="G653" t="s">
        <v>12</v>
      </c>
      <c r="H653" t="s">
        <v>688</v>
      </c>
      <c r="I653" t="s">
        <v>14</v>
      </c>
      <c r="J653" t="s">
        <v>14</v>
      </c>
      <c r="K653" t="s">
        <v>15</v>
      </c>
      <c r="L653" s="3">
        <v>7354400000</v>
      </c>
    </row>
    <row r="654" spans="1:12" x14ac:dyDescent="0.35">
      <c r="A654" t="s">
        <v>713</v>
      </c>
      <c r="B654" s="1">
        <v>464</v>
      </c>
      <c r="C654" s="2">
        <v>7317400000</v>
      </c>
      <c r="D654" s="8" t="s">
        <v>1896</v>
      </c>
      <c r="E654" s="4">
        <v>311500000</v>
      </c>
      <c r="F654" s="1">
        <v>6941</v>
      </c>
      <c r="G654" t="s">
        <v>30</v>
      </c>
      <c r="H654" t="s">
        <v>205</v>
      </c>
      <c r="I654" t="s">
        <v>14</v>
      </c>
      <c r="J654" t="s">
        <v>14</v>
      </c>
      <c r="K654" t="s">
        <v>15</v>
      </c>
      <c r="L654" s="3"/>
    </row>
    <row r="655" spans="1:12" x14ac:dyDescent="0.35">
      <c r="A655" t="s">
        <v>957</v>
      </c>
      <c r="B655" s="1">
        <v>646</v>
      </c>
      <c r="C655" s="2">
        <v>4548800000</v>
      </c>
      <c r="D655" s="8" t="s">
        <v>2076</v>
      </c>
      <c r="E655" s="4">
        <v>310600000</v>
      </c>
      <c r="F655" s="1">
        <v>16330</v>
      </c>
      <c r="G655" t="s">
        <v>12</v>
      </c>
      <c r="H655" t="s">
        <v>74</v>
      </c>
      <c r="I655" t="s">
        <v>15</v>
      </c>
      <c r="J655" t="s">
        <v>14</v>
      </c>
      <c r="K655" t="s">
        <v>15</v>
      </c>
      <c r="L655" s="3">
        <v>2421400000</v>
      </c>
    </row>
    <row r="656" spans="1:12" x14ac:dyDescent="0.35">
      <c r="A656" t="s">
        <v>1315</v>
      </c>
      <c r="B656" s="1">
        <v>912</v>
      </c>
      <c r="C656" s="2">
        <v>2583000000</v>
      </c>
      <c r="D656" s="8" t="s">
        <v>2338</v>
      </c>
      <c r="E656" s="4">
        <v>308500000</v>
      </c>
      <c r="F656" s="1">
        <v>4000</v>
      </c>
      <c r="G656" t="s">
        <v>123</v>
      </c>
      <c r="H656" t="s">
        <v>1316</v>
      </c>
      <c r="I656" t="s">
        <v>14</v>
      </c>
      <c r="J656" t="s">
        <v>14</v>
      </c>
      <c r="K656" t="s">
        <v>15</v>
      </c>
      <c r="L656" s="3">
        <v>7965800000</v>
      </c>
    </row>
    <row r="657" spans="1:12" x14ac:dyDescent="0.35">
      <c r="A657" t="s">
        <v>461</v>
      </c>
      <c r="B657" s="1">
        <v>282</v>
      </c>
      <c r="C657" s="2">
        <v>13175600000</v>
      </c>
      <c r="D657" s="8" t="s">
        <v>1714</v>
      </c>
      <c r="E657" s="4">
        <v>308200000</v>
      </c>
      <c r="F657" s="1">
        <v>26000</v>
      </c>
      <c r="G657" t="s">
        <v>30</v>
      </c>
      <c r="H657" t="s">
        <v>68</v>
      </c>
      <c r="I657" t="s">
        <v>14</v>
      </c>
      <c r="J657" t="s">
        <v>14</v>
      </c>
      <c r="K657" t="s">
        <v>15</v>
      </c>
      <c r="L657" s="3">
        <v>21905900000</v>
      </c>
    </row>
    <row r="658" spans="1:12" x14ac:dyDescent="0.35">
      <c r="A658" t="s">
        <v>1180</v>
      </c>
      <c r="B658" s="1">
        <v>810</v>
      </c>
      <c r="C658" s="2">
        <v>3134000000</v>
      </c>
      <c r="D658" s="8" t="s">
        <v>2238</v>
      </c>
      <c r="E658" s="4">
        <v>308000000</v>
      </c>
      <c r="F658" s="1">
        <v>16800</v>
      </c>
      <c r="G658" t="s">
        <v>234</v>
      </c>
      <c r="H658" t="s">
        <v>715</v>
      </c>
      <c r="I658" t="s">
        <v>14</v>
      </c>
      <c r="J658" t="s">
        <v>14</v>
      </c>
      <c r="K658" t="s">
        <v>15</v>
      </c>
      <c r="L658" s="3">
        <v>4966200000</v>
      </c>
    </row>
    <row r="659" spans="1:12" x14ac:dyDescent="0.35">
      <c r="A659" t="s">
        <v>1226</v>
      </c>
      <c r="B659" s="1">
        <v>845</v>
      </c>
      <c r="C659" s="2">
        <v>2938000000</v>
      </c>
      <c r="D659" s="8" t="s">
        <v>2273</v>
      </c>
      <c r="E659" s="4">
        <v>308000000</v>
      </c>
      <c r="F659" s="1">
        <v>2571</v>
      </c>
      <c r="G659" t="s">
        <v>30</v>
      </c>
      <c r="H659" t="s">
        <v>474</v>
      </c>
      <c r="I659" t="s">
        <v>14</v>
      </c>
      <c r="J659" t="s">
        <v>14</v>
      </c>
      <c r="K659" t="s">
        <v>15</v>
      </c>
      <c r="L659" s="3">
        <v>27961700000</v>
      </c>
    </row>
    <row r="660" spans="1:12" x14ac:dyDescent="0.35">
      <c r="A660" t="s">
        <v>1165</v>
      </c>
      <c r="B660" s="1">
        <v>797</v>
      </c>
      <c r="C660" s="2">
        <v>3217200000</v>
      </c>
      <c r="D660" s="8" t="s">
        <v>2225</v>
      </c>
      <c r="E660" s="4">
        <v>307500000</v>
      </c>
      <c r="F660" s="1">
        <v>9700</v>
      </c>
      <c r="G660" t="s">
        <v>19</v>
      </c>
      <c r="H660" t="s">
        <v>264</v>
      </c>
      <c r="I660" t="s">
        <v>14</v>
      </c>
      <c r="J660" t="s">
        <v>14</v>
      </c>
      <c r="K660" t="s">
        <v>15</v>
      </c>
      <c r="L660" s="3">
        <v>12704600000</v>
      </c>
    </row>
    <row r="661" spans="1:12" x14ac:dyDescent="0.35">
      <c r="A661" t="s">
        <v>1080</v>
      </c>
      <c r="B661" s="1">
        <v>732</v>
      </c>
      <c r="C661" s="2">
        <v>3664000000</v>
      </c>
      <c r="D661" s="8" t="s">
        <v>2161</v>
      </c>
      <c r="E661" s="4">
        <v>307000000</v>
      </c>
      <c r="F661" s="1">
        <v>6900</v>
      </c>
      <c r="G661" t="s">
        <v>198</v>
      </c>
      <c r="H661" t="s">
        <v>529</v>
      </c>
      <c r="I661" t="s">
        <v>14</v>
      </c>
      <c r="J661" t="s">
        <v>14</v>
      </c>
      <c r="K661" t="s">
        <v>15</v>
      </c>
      <c r="L661" s="3">
        <v>991700000</v>
      </c>
    </row>
    <row r="662" spans="1:12" x14ac:dyDescent="0.35">
      <c r="A662" t="s">
        <v>1115</v>
      </c>
      <c r="B662" s="1">
        <v>759</v>
      </c>
      <c r="C662" s="2">
        <v>3461000000</v>
      </c>
      <c r="D662" s="8" t="s">
        <v>2188</v>
      </c>
      <c r="E662" s="4">
        <v>306300000</v>
      </c>
      <c r="F662" s="1">
        <v>13000</v>
      </c>
      <c r="G662" t="s">
        <v>113</v>
      </c>
      <c r="H662" t="s">
        <v>51</v>
      </c>
      <c r="I662" t="s">
        <v>14</v>
      </c>
      <c r="J662" t="s">
        <v>14</v>
      </c>
      <c r="K662" t="s">
        <v>15</v>
      </c>
      <c r="L662" s="3">
        <v>6628900000</v>
      </c>
    </row>
    <row r="663" spans="1:12" x14ac:dyDescent="0.35">
      <c r="A663" t="s">
        <v>1422</v>
      </c>
      <c r="B663" s="1">
        <v>995</v>
      </c>
      <c r="C663" s="2">
        <v>2124100000</v>
      </c>
      <c r="D663" s="8" t="s">
        <v>2420</v>
      </c>
      <c r="E663" s="4">
        <v>305900000</v>
      </c>
      <c r="F663" s="1">
        <v>6600</v>
      </c>
      <c r="G663" t="s">
        <v>127</v>
      </c>
      <c r="H663" t="s">
        <v>1423</v>
      </c>
      <c r="I663" t="s">
        <v>14</v>
      </c>
      <c r="J663" t="s">
        <v>14</v>
      </c>
      <c r="K663" t="s">
        <v>15</v>
      </c>
      <c r="L663" s="3">
        <v>4925600000</v>
      </c>
    </row>
    <row r="664" spans="1:12" x14ac:dyDescent="0.35">
      <c r="A664" t="s">
        <v>860</v>
      </c>
      <c r="B664" s="1">
        <v>576</v>
      </c>
      <c r="C664" s="2">
        <v>5301000000</v>
      </c>
      <c r="D664" s="8" t="s">
        <v>2007</v>
      </c>
      <c r="E664" s="4">
        <v>304000000</v>
      </c>
      <c r="F664" s="1">
        <v>5900</v>
      </c>
      <c r="G664" t="s">
        <v>123</v>
      </c>
      <c r="H664" t="s">
        <v>65</v>
      </c>
      <c r="I664" t="s">
        <v>14</v>
      </c>
      <c r="J664" t="s">
        <v>14</v>
      </c>
      <c r="K664" t="s">
        <v>15</v>
      </c>
      <c r="L664" s="3">
        <v>19485700000</v>
      </c>
    </row>
    <row r="665" spans="1:12" x14ac:dyDescent="0.35">
      <c r="A665" t="s">
        <v>1156</v>
      </c>
      <c r="B665" s="1">
        <v>791</v>
      </c>
      <c r="C665" s="2">
        <v>3240500000</v>
      </c>
      <c r="D665" s="8" t="s">
        <v>2219</v>
      </c>
      <c r="E665" s="4">
        <v>298000000</v>
      </c>
      <c r="F665" s="1">
        <v>22800</v>
      </c>
      <c r="G665" t="s">
        <v>19</v>
      </c>
      <c r="H665" t="s">
        <v>1157</v>
      </c>
      <c r="I665" t="s">
        <v>14</v>
      </c>
      <c r="J665" t="s">
        <v>14</v>
      </c>
      <c r="K665" t="s">
        <v>15</v>
      </c>
      <c r="L665" s="3">
        <v>2840100000</v>
      </c>
    </row>
    <row r="666" spans="1:12" x14ac:dyDescent="0.35">
      <c r="A666" t="s">
        <v>1185</v>
      </c>
      <c r="B666" s="1">
        <v>814</v>
      </c>
      <c r="C666" s="2">
        <v>3105900000</v>
      </c>
      <c r="D666" s="8" t="s">
        <v>2242</v>
      </c>
      <c r="E666" s="4">
        <v>297600000</v>
      </c>
      <c r="F666" s="1">
        <v>22961</v>
      </c>
      <c r="G666" t="s">
        <v>19</v>
      </c>
      <c r="H666" t="s">
        <v>1186</v>
      </c>
      <c r="I666" t="s">
        <v>14</v>
      </c>
      <c r="J666" t="s">
        <v>14</v>
      </c>
      <c r="K666" t="s">
        <v>15</v>
      </c>
      <c r="L666" s="3">
        <v>7708200000</v>
      </c>
    </row>
    <row r="667" spans="1:12" x14ac:dyDescent="0.35">
      <c r="A667" t="s">
        <v>983</v>
      </c>
      <c r="B667" s="1">
        <v>665</v>
      </c>
      <c r="C667" s="2">
        <v>4277200000</v>
      </c>
      <c r="D667" s="8" t="s">
        <v>2095</v>
      </c>
      <c r="E667" s="4">
        <v>296100000</v>
      </c>
      <c r="F667" s="1">
        <v>2045</v>
      </c>
      <c r="G667" t="s">
        <v>155</v>
      </c>
      <c r="H667" t="s">
        <v>984</v>
      </c>
      <c r="I667" t="s">
        <v>14</v>
      </c>
      <c r="J667" t="s">
        <v>14</v>
      </c>
      <c r="K667" t="s">
        <v>15</v>
      </c>
      <c r="L667" s="3">
        <v>699500000</v>
      </c>
    </row>
    <row r="668" spans="1:12" x14ac:dyDescent="0.35">
      <c r="A668" t="s">
        <v>1427</v>
      </c>
      <c r="B668" s="1">
        <v>998</v>
      </c>
      <c r="C668" s="2">
        <v>2112800000</v>
      </c>
      <c r="D668" s="8" t="s">
        <v>2423</v>
      </c>
      <c r="E668" s="4">
        <v>295600000</v>
      </c>
      <c r="F668" s="1">
        <v>1534</v>
      </c>
      <c r="G668" t="s">
        <v>30</v>
      </c>
      <c r="H668" t="s">
        <v>65</v>
      </c>
      <c r="I668" t="s">
        <v>14</v>
      </c>
      <c r="J668" t="s">
        <v>14</v>
      </c>
      <c r="K668" t="s">
        <v>15</v>
      </c>
      <c r="L668" s="3">
        <v>1078000000</v>
      </c>
    </row>
    <row r="669" spans="1:12" x14ac:dyDescent="0.35">
      <c r="A669" t="s">
        <v>824</v>
      </c>
      <c r="B669" s="1">
        <v>549</v>
      </c>
      <c r="C669" s="2">
        <v>5675300000</v>
      </c>
      <c r="D669" s="8" t="s">
        <v>1980</v>
      </c>
      <c r="E669" s="4">
        <v>294300000</v>
      </c>
      <c r="F669" s="1">
        <v>4000</v>
      </c>
      <c r="G669" t="s">
        <v>198</v>
      </c>
      <c r="H669" t="s">
        <v>95</v>
      </c>
      <c r="I669" t="s">
        <v>14</v>
      </c>
      <c r="J669" t="s">
        <v>14</v>
      </c>
      <c r="K669" t="s">
        <v>15</v>
      </c>
      <c r="L669" s="3">
        <v>1344600000</v>
      </c>
    </row>
    <row r="670" spans="1:12" x14ac:dyDescent="0.35">
      <c r="A670" t="s">
        <v>986</v>
      </c>
      <c r="B670" s="1">
        <v>667</v>
      </c>
      <c r="C670" s="2">
        <v>4254500000</v>
      </c>
      <c r="D670" s="8" t="s">
        <v>2097</v>
      </c>
      <c r="E670" s="4">
        <v>291200000</v>
      </c>
      <c r="F670" s="1">
        <v>35800</v>
      </c>
      <c r="G670" t="s">
        <v>19</v>
      </c>
      <c r="H670" t="s">
        <v>191</v>
      </c>
      <c r="I670" t="s">
        <v>14</v>
      </c>
      <c r="J670" t="s">
        <v>14</v>
      </c>
      <c r="K670" t="s">
        <v>15</v>
      </c>
      <c r="L670" s="3">
        <v>4641100000</v>
      </c>
    </row>
    <row r="671" spans="1:12" x14ac:dyDescent="0.35">
      <c r="A671" t="s">
        <v>414</v>
      </c>
      <c r="B671" s="1">
        <v>247</v>
      </c>
      <c r="C671" s="2">
        <v>14647800000</v>
      </c>
      <c r="D671" s="8" t="s">
        <v>1679</v>
      </c>
      <c r="E671" s="4">
        <v>288800000</v>
      </c>
      <c r="F671" s="1">
        <v>9150</v>
      </c>
      <c r="G671" t="s">
        <v>30</v>
      </c>
      <c r="H671" t="s">
        <v>65</v>
      </c>
      <c r="I671" t="s">
        <v>14</v>
      </c>
      <c r="J671" t="s">
        <v>14</v>
      </c>
      <c r="K671" t="s">
        <v>15</v>
      </c>
      <c r="L671" s="3"/>
    </row>
    <row r="672" spans="1:12" x14ac:dyDescent="0.35">
      <c r="A672" t="s">
        <v>1382</v>
      </c>
      <c r="B672" s="1">
        <v>965</v>
      </c>
      <c r="C672" s="2">
        <v>2258600000</v>
      </c>
      <c r="D672" s="8" t="s">
        <v>2390</v>
      </c>
      <c r="E672" s="4">
        <v>288800000</v>
      </c>
      <c r="F672" s="1">
        <v>3500</v>
      </c>
      <c r="G672" t="s">
        <v>27</v>
      </c>
      <c r="H672" t="s">
        <v>1383</v>
      </c>
      <c r="I672" t="s">
        <v>14</v>
      </c>
      <c r="J672" t="s">
        <v>14</v>
      </c>
      <c r="K672" t="s">
        <v>15</v>
      </c>
      <c r="L672" s="3">
        <v>2447500000</v>
      </c>
    </row>
    <row r="673" spans="1:12" x14ac:dyDescent="0.35">
      <c r="A673" t="s">
        <v>966</v>
      </c>
      <c r="B673" s="1">
        <v>653</v>
      </c>
      <c r="C673" s="2">
        <v>4472700000</v>
      </c>
      <c r="D673" s="8" t="s">
        <v>2083</v>
      </c>
      <c r="E673" s="4">
        <v>287700000</v>
      </c>
      <c r="F673" s="1">
        <v>13900</v>
      </c>
      <c r="G673" t="s">
        <v>62</v>
      </c>
      <c r="H673" t="s">
        <v>497</v>
      </c>
      <c r="I673" t="s">
        <v>14</v>
      </c>
      <c r="J673" t="s">
        <v>14</v>
      </c>
      <c r="K673" t="s">
        <v>15</v>
      </c>
      <c r="L673" s="3">
        <v>2624500000</v>
      </c>
    </row>
    <row r="674" spans="1:12" x14ac:dyDescent="0.35">
      <c r="A674" t="s">
        <v>393</v>
      </c>
      <c r="B674" s="1">
        <v>232</v>
      </c>
      <c r="C674" s="2">
        <v>15916400000</v>
      </c>
      <c r="D674" s="8" t="s">
        <v>1664</v>
      </c>
      <c r="E674" s="4">
        <v>287400000</v>
      </c>
      <c r="F674" s="1">
        <v>9000</v>
      </c>
      <c r="G674" t="s">
        <v>94</v>
      </c>
      <c r="H674" t="s">
        <v>394</v>
      </c>
      <c r="I674" t="s">
        <v>14</v>
      </c>
      <c r="J674" t="s">
        <v>15</v>
      </c>
      <c r="K674" t="s">
        <v>15</v>
      </c>
      <c r="L674" s="3"/>
    </row>
    <row r="675" spans="1:12" x14ac:dyDescent="0.35">
      <c r="A675" t="s">
        <v>1248</v>
      </c>
      <c r="B675" s="1">
        <v>861</v>
      </c>
      <c r="C675" s="2">
        <v>2853900000</v>
      </c>
      <c r="D675" s="8" t="s">
        <v>2288</v>
      </c>
      <c r="E675" s="4">
        <v>286900000</v>
      </c>
      <c r="F675" s="1">
        <v>13100</v>
      </c>
      <c r="G675" t="s">
        <v>113</v>
      </c>
      <c r="H675" t="s">
        <v>82</v>
      </c>
      <c r="I675" t="s">
        <v>14</v>
      </c>
      <c r="J675" t="s">
        <v>14</v>
      </c>
      <c r="K675" t="s">
        <v>15</v>
      </c>
      <c r="L675" s="3">
        <v>6416400000</v>
      </c>
    </row>
    <row r="676" spans="1:12" x14ac:dyDescent="0.35">
      <c r="A676" t="s">
        <v>1120</v>
      </c>
      <c r="B676" s="1">
        <v>764</v>
      </c>
      <c r="C676" s="2">
        <v>3433500000</v>
      </c>
      <c r="D676" s="8" t="s">
        <v>2192</v>
      </c>
      <c r="E676" s="4">
        <v>283200000</v>
      </c>
      <c r="F676" s="1">
        <v>9276</v>
      </c>
      <c r="G676" t="s">
        <v>12</v>
      </c>
      <c r="H676" t="s">
        <v>51</v>
      </c>
      <c r="I676" t="s">
        <v>14</v>
      </c>
      <c r="J676" t="s">
        <v>14</v>
      </c>
      <c r="K676" t="s">
        <v>15</v>
      </c>
      <c r="L676" s="3">
        <v>7490000000</v>
      </c>
    </row>
    <row r="677" spans="1:12" x14ac:dyDescent="0.35">
      <c r="A677" t="s">
        <v>1087</v>
      </c>
      <c r="B677" s="1">
        <v>737</v>
      </c>
      <c r="C677" s="2">
        <v>3629800000</v>
      </c>
      <c r="D677" s="8" t="s">
        <v>2166</v>
      </c>
      <c r="E677" s="4">
        <v>281900000</v>
      </c>
      <c r="F677" s="1">
        <v>6532</v>
      </c>
      <c r="G677" t="s">
        <v>62</v>
      </c>
      <c r="H677" t="s">
        <v>282</v>
      </c>
      <c r="I677" t="s">
        <v>14</v>
      </c>
      <c r="J677" t="s">
        <v>14</v>
      </c>
      <c r="K677" t="s">
        <v>15</v>
      </c>
      <c r="L677" s="3">
        <v>1826000000</v>
      </c>
    </row>
    <row r="678" spans="1:12" x14ac:dyDescent="0.35">
      <c r="A678" t="s">
        <v>222</v>
      </c>
      <c r="B678" s="1">
        <v>113</v>
      </c>
      <c r="C678" s="2">
        <v>29899000000</v>
      </c>
      <c r="D678" s="8" t="s">
        <v>1545</v>
      </c>
      <c r="E678" s="4">
        <v>280000000</v>
      </c>
      <c r="F678" s="1">
        <v>83000</v>
      </c>
      <c r="G678" t="s">
        <v>86</v>
      </c>
      <c r="H678" t="s">
        <v>51</v>
      </c>
      <c r="I678" t="s">
        <v>14</v>
      </c>
      <c r="J678" t="s">
        <v>14</v>
      </c>
      <c r="K678" t="s">
        <v>15</v>
      </c>
      <c r="L678" s="3">
        <v>20903000000</v>
      </c>
    </row>
    <row r="679" spans="1:12" x14ac:dyDescent="0.35">
      <c r="A679" t="s">
        <v>1252</v>
      </c>
      <c r="B679" s="1">
        <v>864</v>
      </c>
      <c r="C679" s="2">
        <v>2848400000</v>
      </c>
      <c r="D679" s="8" t="s">
        <v>2291</v>
      </c>
      <c r="E679" s="4">
        <v>278800000</v>
      </c>
      <c r="F679" s="1">
        <v>13150</v>
      </c>
      <c r="G679" t="s">
        <v>12</v>
      </c>
      <c r="H679" t="s">
        <v>74</v>
      </c>
      <c r="I679" t="s">
        <v>14</v>
      </c>
      <c r="J679" t="s">
        <v>14</v>
      </c>
      <c r="K679" t="s">
        <v>15</v>
      </c>
      <c r="L679" s="3">
        <v>8825000000</v>
      </c>
    </row>
    <row r="680" spans="1:12" x14ac:dyDescent="0.35">
      <c r="A680" t="s">
        <v>726</v>
      </c>
      <c r="B680" s="1">
        <v>475</v>
      </c>
      <c r="C680" s="2">
        <v>6913800000</v>
      </c>
      <c r="D680" s="8" t="s">
        <v>1906</v>
      </c>
      <c r="E680" s="4">
        <v>278500000</v>
      </c>
      <c r="F680" s="1">
        <v>12834</v>
      </c>
      <c r="G680" t="s">
        <v>12</v>
      </c>
      <c r="H680" t="s">
        <v>299</v>
      </c>
      <c r="I680" t="s">
        <v>14</v>
      </c>
      <c r="J680" t="s">
        <v>14</v>
      </c>
      <c r="K680" t="s">
        <v>15</v>
      </c>
      <c r="L680" s="3">
        <v>2664600000</v>
      </c>
    </row>
    <row r="681" spans="1:12" x14ac:dyDescent="0.35">
      <c r="A681" t="s">
        <v>1212</v>
      </c>
      <c r="B681" s="1">
        <v>836</v>
      </c>
      <c r="C681" s="2">
        <v>2983300000</v>
      </c>
      <c r="D681" s="8" t="s">
        <v>2264</v>
      </c>
      <c r="E681" s="4">
        <v>277700000</v>
      </c>
      <c r="F681" s="1">
        <v>2520</v>
      </c>
      <c r="G681" t="s">
        <v>19</v>
      </c>
      <c r="H681" t="s">
        <v>43</v>
      </c>
      <c r="I681" t="s">
        <v>14</v>
      </c>
      <c r="J681" t="s">
        <v>14</v>
      </c>
      <c r="K681" t="s">
        <v>15</v>
      </c>
      <c r="L681" s="3">
        <v>31007000000</v>
      </c>
    </row>
    <row r="682" spans="1:12" x14ac:dyDescent="0.35">
      <c r="A682" t="s">
        <v>158</v>
      </c>
      <c r="B682" s="1">
        <v>72</v>
      </c>
      <c r="C682" s="2">
        <v>51198500000</v>
      </c>
      <c r="D682" s="8" t="s">
        <v>1504</v>
      </c>
      <c r="E682" s="4">
        <v>277100000</v>
      </c>
      <c r="F682" s="1">
        <v>14344</v>
      </c>
      <c r="G682" t="s">
        <v>30</v>
      </c>
      <c r="H682" t="s">
        <v>65</v>
      </c>
      <c r="I682" t="s">
        <v>14</v>
      </c>
      <c r="J682" t="s">
        <v>14</v>
      </c>
      <c r="K682" t="s">
        <v>15</v>
      </c>
      <c r="L682" s="3"/>
    </row>
    <row r="683" spans="1:12" x14ac:dyDescent="0.35">
      <c r="A683" t="s">
        <v>1341</v>
      </c>
      <c r="B683" s="1">
        <v>932</v>
      </c>
      <c r="C683" s="2">
        <v>2417900000</v>
      </c>
      <c r="D683" s="8" t="s">
        <v>2357</v>
      </c>
      <c r="E683" s="4">
        <v>277100000</v>
      </c>
      <c r="F683" s="1">
        <v>7765</v>
      </c>
      <c r="G683" t="s">
        <v>19</v>
      </c>
      <c r="H683" t="s">
        <v>1342</v>
      </c>
      <c r="I683" t="s">
        <v>14</v>
      </c>
      <c r="J683" t="s">
        <v>14</v>
      </c>
      <c r="K683" t="s">
        <v>15</v>
      </c>
      <c r="L683" s="3">
        <v>9694700000</v>
      </c>
    </row>
    <row r="684" spans="1:12" x14ac:dyDescent="0.35">
      <c r="A684" t="s">
        <v>702</v>
      </c>
      <c r="B684" s="1">
        <v>456</v>
      </c>
      <c r="C684" s="2">
        <v>7394000000</v>
      </c>
      <c r="D684" s="8" t="s">
        <v>1888</v>
      </c>
      <c r="E684" s="4">
        <v>277000000</v>
      </c>
      <c r="F684" s="1">
        <v>25090</v>
      </c>
      <c r="G684" t="s">
        <v>19</v>
      </c>
      <c r="H684" t="s">
        <v>191</v>
      </c>
      <c r="I684" t="s">
        <v>14</v>
      </c>
      <c r="J684" t="s">
        <v>15</v>
      </c>
      <c r="K684" t="s">
        <v>15</v>
      </c>
      <c r="L684" s="3">
        <v>5166100000</v>
      </c>
    </row>
    <row r="685" spans="1:12" x14ac:dyDescent="0.35">
      <c r="A685" t="s">
        <v>1159</v>
      </c>
      <c r="B685" s="1">
        <v>793</v>
      </c>
      <c r="C685" s="2">
        <v>3234200000</v>
      </c>
      <c r="D685" s="8" t="s">
        <v>2221</v>
      </c>
      <c r="E685" s="4">
        <v>276500000</v>
      </c>
      <c r="F685" s="1">
        <v>11000</v>
      </c>
      <c r="G685" t="s">
        <v>113</v>
      </c>
      <c r="H685" t="s">
        <v>306</v>
      </c>
      <c r="I685" t="s">
        <v>14</v>
      </c>
      <c r="J685" t="s">
        <v>14</v>
      </c>
      <c r="K685" t="s">
        <v>15</v>
      </c>
      <c r="L685" s="3">
        <v>8079100000</v>
      </c>
    </row>
    <row r="686" spans="1:12" x14ac:dyDescent="0.35">
      <c r="A686" t="s">
        <v>1393</v>
      </c>
      <c r="B686" s="1">
        <v>974</v>
      </c>
      <c r="C686" s="2">
        <v>2235500000</v>
      </c>
      <c r="D686" s="8" t="s">
        <v>2399</v>
      </c>
      <c r="E686" s="4">
        <v>271700000</v>
      </c>
      <c r="F686" s="1">
        <v>3710</v>
      </c>
      <c r="G686" t="s">
        <v>27</v>
      </c>
      <c r="H686" t="s">
        <v>70</v>
      </c>
      <c r="I686" t="s">
        <v>14</v>
      </c>
      <c r="J686" t="s">
        <v>15</v>
      </c>
      <c r="K686" t="s">
        <v>15</v>
      </c>
      <c r="L686" s="3">
        <v>3713600000</v>
      </c>
    </row>
    <row r="687" spans="1:12" x14ac:dyDescent="0.35">
      <c r="A687" t="s">
        <v>519</v>
      </c>
      <c r="B687" s="1">
        <v>322</v>
      </c>
      <c r="C687" s="2">
        <v>11656000000</v>
      </c>
      <c r="D687" s="8" t="s">
        <v>1754</v>
      </c>
      <c r="E687" s="4">
        <v>270000000</v>
      </c>
      <c r="F687" s="1">
        <v>24000</v>
      </c>
      <c r="G687" t="s">
        <v>143</v>
      </c>
      <c r="H687" t="s">
        <v>65</v>
      </c>
      <c r="I687" t="s">
        <v>14</v>
      </c>
      <c r="J687" t="s">
        <v>14</v>
      </c>
      <c r="K687" t="s">
        <v>15</v>
      </c>
      <c r="L687" s="3">
        <v>33455600000</v>
      </c>
    </row>
    <row r="688" spans="1:12" x14ac:dyDescent="0.35">
      <c r="A688" t="s">
        <v>737</v>
      </c>
      <c r="B688" s="1">
        <v>482</v>
      </c>
      <c r="C688" s="2">
        <v>6756600000</v>
      </c>
      <c r="D688" s="8" t="s">
        <v>1913</v>
      </c>
      <c r="E688" s="4">
        <v>269000000</v>
      </c>
      <c r="F688" s="1">
        <v>33500</v>
      </c>
      <c r="G688" t="s">
        <v>19</v>
      </c>
      <c r="H688" t="s">
        <v>161</v>
      </c>
      <c r="I688" t="s">
        <v>15</v>
      </c>
      <c r="J688" t="s">
        <v>14</v>
      </c>
      <c r="K688" t="s">
        <v>15</v>
      </c>
      <c r="L688" s="3">
        <v>2569000000</v>
      </c>
    </row>
    <row r="689" spans="1:12" x14ac:dyDescent="0.35">
      <c r="A689" t="s">
        <v>1420</v>
      </c>
      <c r="B689" s="1">
        <v>993</v>
      </c>
      <c r="C689" s="2">
        <v>2139300000</v>
      </c>
      <c r="D689" s="8" t="s">
        <v>2418</v>
      </c>
      <c r="E689" s="4">
        <v>268600000</v>
      </c>
      <c r="F689" s="1">
        <v>14137</v>
      </c>
      <c r="G689" t="s">
        <v>22</v>
      </c>
      <c r="H689" t="s">
        <v>60</v>
      </c>
      <c r="I689" t="s">
        <v>14</v>
      </c>
      <c r="J689" t="s">
        <v>14</v>
      </c>
      <c r="K689" t="s">
        <v>15</v>
      </c>
      <c r="L689" s="3">
        <v>7592500000</v>
      </c>
    </row>
    <row r="690" spans="1:12" x14ac:dyDescent="0.35">
      <c r="A690" t="s">
        <v>1327</v>
      </c>
      <c r="B690" s="1">
        <v>921</v>
      </c>
      <c r="C690" s="2">
        <v>2505900000</v>
      </c>
      <c r="D690" s="8" t="s">
        <v>2347</v>
      </c>
      <c r="E690" s="4">
        <v>267200000</v>
      </c>
      <c r="F690" s="1">
        <v>7800</v>
      </c>
      <c r="G690" t="s">
        <v>113</v>
      </c>
      <c r="H690" t="s">
        <v>826</v>
      </c>
      <c r="I690" t="s">
        <v>14</v>
      </c>
      <c r="J690" t="s">
        <v>15</v>
      </c>
      <c r="K690" t="s">
        <v>15</v>
      </c>
      <c r="L690" s="3">
        <v>5771000000</v>
      </c>
    </row>
    <row r="691" spans="1:12" x14ac:dyDescent="0.35">
      <c r="A691" t="s">
        <v>1394</v>
      </c>
      <c r="B691" s="1">
        <v>975</v>
      </c>
      <c r="C691" s="2">
        <v>2225500000</v>
      </c>
      <c r="D691" s="8" t="s">
        <v>2400</v>
      </c>
      <c r="E691" s="4">
        <v>266000000</v>
      </c>
      <c r="F691" s="1">
        <v>5900</v>
      </c>
      <c r="G691" t="s">
        <v>268</v>
      </c>
      <c r="H691" t="s">
        <v>1395</v>
      </c>
      <c r="I691" t="s">
        <v>14</v>
      </c>
      <c r="J691" t="s">
        <v>14</v>
      </c>
      <c r="K691" t="s">
        <v>15</v>
      </c>
      <c r="L691" s="3">
        <v>2007900000</v>
      </c>
    </row>
    <row r="692" spans="1:12" x14ac:dyDescent="0.35">
      <c r="A692" t="s">
        <v>1069</v>
      </c>
      <c r="B692" s="1">
        <v>725</v>
      </c>
      <c r="C692" s="2">
        <v>3712800000</v>
      </c>
      <c r="D692" s="8" t="s">
        <v>2154</v>
      </c>
      <c r="E692" s="4">
        <v>263000000</v>
      </c>
      <c r="F692" s="1">
        <v>19250</v>
      </c>
      <c r="G692" t="s">
        <v>12</v>
      </c>
      <c r="H692" t="s">
        <v>1070</v>
      </c>
      <c r="I692" t="s">
        <v>14</v>
      </c>
      <c r="J692" t="s">
        <v>15</v>
      </c>
      <c r="K692" t="s">
        <v>15</v>
      </c>
      <c r="L692" s="3">
        <v>1619500000</v>
      </c>
    </row>
    <row r="693" spans="1:12" x14ac:dyDescent="0.35">
      <c r="A693" t="s">
        <v>624</v>
      </c>
      <c r="B693" s="1">
        <v>399</v>
      </c>
      <c r="C693" s="2">
        <v>8767300000</v>
      </c>
      <c r="D693" s="8" t="s">
        <v>1831</v>
      </c>
      <c r="E693" s="4">
        <v>262400000</v>
      </c>
      <c r="F693" s="1">
        <v>8800</v>
      </c>
      <c r="G693" t="s">
        <v>155</v>
      </c>
      <c r="H693" t="s">
        <v>70</v>
      </c>
      <c r="I693" t="s">
        <v>14</v>
      </c>
      <c r="J693" t="s">
        <v>15</v>
      </c>
      <c r="K693" t="s">
        <v>15</v>
      </c>
      <c r="L693" s="3"/>
    </row>
    <row r="694" spans="1:12" x14ac:dyDescent="0.35">
      <c r="A694" t="s">
        <v>1052</v>
      </c>
      <c r="B694" s="1">
        <v>714</v>
      </c>
      <c r="C694" s="2">
        <v>3805700000</v>
      </c>
      <c r="D694" s="8" t="s">
        <v>2143</v>
      </c>
      <c r="E694" s="4">
        <v>260800000</v>
      </c>
      <c r="F694" s="1">
        <v>3185</v>
      </c>
      <c r="G694" t="s">
        <v>27</v>
      </c>
      <c r="H694" t="s">
        <v>278</v>
      </c>
      <c r="I694" t="s">
        <v>14</v>
      </c>
      <c r="J694" t="s">
        <v>15</v>
      </c>
      <c r="K694" t="s">
        <v>15</v>
      </c>
      <c r="L694" s="3"/>
    </row>
    <row r="695" spans="1:12" x14ac:dyDescent="0.35">
      <c r="A695" t="s">
        <v>1290</v>
      </c>
      <c r="B695" s="1">
        <v>892</v>
      </c>
      <c r="C695" s="2">
        <v>2734400000</v>
      </c>
      <c r="D695" s="8" t="s">
        <v>2318</v>
      </c>
      <c r="E695" s="4">
        <v>259100000</v>
      </c>
      <c r="F695" s="1">
        <v>13525</v>
      </c>
      <c r="G695" t="s">
        <v>86</v>
      </c>
      <c r="H695" t="s">
        <v>31</v>
      </c>
      <c r="I695" t="s">
        <v>14</v>
      </c>
      <c r="J695" t="s">
        <v>14</v>
      </c>
      <c r="K695" t="s">
        <v>15</v>
      </c>
      <c r="L695" s="3">
        <v>2697900000</v>
      </c>
    </row>
    <row r="696" spans="1:12" x14ac:dyDescent="0.35">
      <c r="A696" t="s">
        <v>911</v>
      </c>
      <c r="B696" s="1">
        <v>612</v>
      </c>
      <c r="C696" s="2">
        <v>4972000000</v>
      </c>
      <c r="D696" s="8" t="s">
        <v>2042</v>
      </c>
      <c r="E696" s="4">
        <v>258000000</v>
      </c>
      <c r="F696" s="1">
        <v>19900</v>
      </c>
      <c r="G696" t="s">
        <v>127</v>
      </c>
      <c r="H696" t="s">
        <v>308</v>
      </c>
      <c r="I696" t="s">
        <v>14</v>
      </c>
      <c r="J696" t="s">
        <v>14</v>
      </c>
      <c r="K696" t="s">
        <v>15</v>
      </c>
      <c r="L696" s="3">
        <v>15055400000</v>
      </c>
    </row>
    <row r="697" spans="1:12" x14ac:dyDescent="0.35">
      <c r="A697" t="s">
        <v>375</v>
      </c>
      <c r="B697" s="1">
        <v>220</v>
      </c>
      <c r="C697" s="2">
        <v>16670000000</v>
      </c>
      <c r="D697" s="8" t="s">
        <v>1652</v>
      </c>
      <c r="E697" s="4">
        <v>256000000</v>
      </c>
      <c r="F697" s="1">
        <v>97000</v>
      </c>
      <c r="G697" t="s">
        <v>12</v>
      </c>
      <c r="H697" t="s">
        <v>101</v>
      </c>
      <c r="I697" t="s">
        <v>14</v>
      </c>
      <c r="J697" t="s">
        <v>14</v>
      </c>
      <c r="K697" t="s">
        <v>15</v>
      </c>
      <c r="L697" s="3">
        <v>5206600000</v>
      </c>
    </row>
    <row r="698" spans="1:12" x14ac:dyDescent="0.35">
      <c r="A698" t="s">
        <v>1260</v>
      </c>
      <c r="B698" s="1">
        <v>871</v>
      </c>
      <c r="C698" s="2">
        <v>2821400000</v>
      </c>
      <c r="D698" s="8" t="s">
        <v>2298</v>
      </c>
      <c r="E698" s="4">
        <v>254500000</v>
      </c>
      <c r="F698" s="1">
        <v>70000</v>
      </c>
      <c r="G698" t="s">
        <v>234</v>
      </c>
      <c r="H698" t="s">
        <v>1261</v>
      </c>
      <c r="I698" t="s">
        <v>14</v>
      </c>
      <c r="J698" t="s">
        <v>15</v>
      </c>
      <c r="K698" t="s">
        <v>15</v>
      </c>
      <c r="L698" s="3">
        <v>2757600000</v>
      </c>
    </row>
    <row r="699" spans="1:12" x14ac:dyDescent="0.35">
      <c r="A699" t="s">
        <v>1377</v>
      </c>
      <c r="B699" s="1">
        <v>961</v>
      </c>
      <c r="C699" s="2">
        <v>2288700000</v>
      </c>
      <c r="D699" s="8" t="s">
        <v>2386</v>
      </c>
      <c r="E699" s="4">
        <v>253200000</v>
      </c>
      <c r="F699" s="1">
        <v>11600</v>
      </c>
      <c r="G699" t="s">
        <v>86</v>
      </c>
      <c r="H699" t="s">
        <v>1378</v>
      </c>
      <c r="I699" t="s">
        <v>14</v>
      </c>
      <c r="J699" t="s">
        <v>14</v>
      </c>
      <c r="K699" t="s">
        <v>15</v>
      </c>
      <c r="L699" s="3">
        <v>6438400000</v>
      </c>
    </row>
    <row r="700" spans="1:12" x14ac:dyDescent="0.35">
      <c r="A700" t="s">
        <v>939</v>
      </c>
      <c r="B700" s="1">
        <v>632</v>
      </c>
      <c r="C700" s="2">
        <v>4735400000</v>
      </c>
      <c r="D700" s="8" t="s">
        <v>2062</v>
      </c>
      <c r="E700" s="4">
        <v>252700000</v>
      </c>
      <c r="F700" s="1">
        <v>10191</v>
      </c>
      <c r="G700" t="s">
        <v>19</v>
      </c>
      <c r="H700" t="s">
        <v>819</v>
      </c>
      <c r="I700" t="s">
        <v>14</v>
      </c>
      <c r="J700" t="s">
        <v>14</v>
      </c>
      <c r="K700" t="s">
        <v>15</v>
      </c>
      <c r="L700" s="3">
        <v>11986600000</v>
      </c>
    </row>
    <row r="701" spans="1:12" x14ac:dyDescent="0.35">
      <c r="A701" t="s">
        <v>1190</v>
      </c>
      <c r="B701" s="1">
        <v>817</v>
      </c>
      <c r="C701" s="2">
        <v>3077600000</v>
      </c>
      <c r="D701" s="8" t="s">
        <v>2245</v>
      </c>
      <c r="E701" s="4">
        <v>250600000</v>
      </c>
      <c r="F701" s="1">
        <v>1883</v>
      </c>
      <c r="G701" t="s">
        <v>123</v>
      </c>
      <c r="H701" t="s">
        <v>65</v>
      </c>
      <c r="I701" t="s">
        <v>14</v>
      </c>
      <c r="J701" t="s">
        <v>15</v>
      </c>
      <c r="K701" t="s">
        <v>15</v>
      </c>
      <c r="L701" s="3">
        <v>1721700000</v>
      </c>
    </row>
    <row r="702" spans="1:12" x14ac:dyDescent="0.35">
      <c r="A702" t="s">
        <v>1122</v>
      </c>
      <c r="B702" s="1">
        <v>766</v>
      </c>
      <c r="C702" s="2">
        <v>3409000000</v>
      </c>
      <c r="D702" s="8" t="s">
        <v>2194</v>
      </c>
      <c r="E702" s="4">
        <v>250000000</v>
      </c>
      <c r="F702" s="1">
        <v>4500</v>
      </c>
      <c r="G702" t="s">
        <v>143</v>
      </c>
      <c r="H702" t="s">
        <v>114</v>
      </c>
      <c r="I702" t="s">
        <v>14</v>
      </c>
      <c r="J702" t="s">
        <v>14</v>
      </c>
      <c r="K702" t="s">
        <v>15</v>
      </c>
      <c r="L702" s="3">
        <v>3871100000</v>
      </c>
    </row>
    <row r="703" spans="1:12" x14ac:dyDescent="0.35">
      <c r="A703" t="s">
        <v>1246</v>
      </c>
      <c r="B703" s="1">
        <v>860</v>
      </c>
      <c r="C703" s="2">
        <v>2864800000</v>
      </c>
      <c r="D703" s="8" t="s">
        <v>2287</v>
      </c>
      <c r="E703" s="4">
        <v>249900000</v>
      </c>
      <c r="F703" s="1">
        <v>10500</v>
      </c>
      <c r="G703" t="s">
        <v>113</v>
      </c>
      <c r="H703" t="s">
        <v>1247</v>
      </c>
      <c r="I703" t="s">
        <v>14</v>
      </c>
      <c r="J703" t="s">
        <v>15</v>
      </c>
      <c r="K703" t="s">
        <v>15</v>
      </c>
      <c r="L703" s="3">
        <v>3216200000</v>
      </c>
    </row>
    <row r="704" spans="1:12" x14ac:dyDescent="0.35">
      <c r="A704" t="s">
        <v>906</v>
      </c>
      <c r="B704" s="1">
        <v>609</v>
      </c>
      <c r="C704" s="2">
        <v>4987900000</v>
      </c>
      <c r="D704" s="8" t="s">
        <v>2039</v>
      </c>
      <c r="E704" s="4">
        <v>249700000</v>
      </c>
      <c r="F704" s="1">
        <v>18460</v>
      </c>
      <c r="G704" t="s">
        <v>53</v>
      </c>
      <c r="H704" t="s">
        <v>907</v>
      </c>
      <c r="I704" t="s">
        <v>14</v>
      </c>
      <c r="J704" t="s">
        <v>14</v>
      </c>
      <c r="K704" t="s">
        <v>15</v>
      </c>
      <c r="L704" s="3">
        <v>1691400000</v>
      </c>
    </row>
    <row r="705" spans="1:12" x14ac:dyDescent="0.35">
      <c r="A705" t="s">
        <v>1200</v>
      </c>
      <c r="B705" s="1">
        <v>827</v>
      </c>
      <c r="C705" s="2">
        <v>3018700000</v>
      </c>
      <c r="D705" s="8" t="s">
        <v>2255</v>
      </c>
      <c r="E705" s="4">
        <v>248500000</v>
      </c>
      <c r="F705" s="1">
        <v>10000</v>
      </c>
      <c r="G705" t="s">
        <v>22</v>
      </c>
      <c r="H705" t="s">
        <v>95</v>
      </c>
      <c r="I705" t="s">
        <v>14</v>
      </c>
      <c r="J705" t="s">
        <v>14</v>
      </c>
      <c r="K705" t="s">
        <v>15</v>
      </c>
      <c r="L705" s="3">
        <v>7331700000</v>
      </c>
    </row>
    <row r="706" spans="1:12" x14ac:dyDescent="0.35">
      <c r="A706" t="s">
        <v>1022</v>
      </c>
      <c r="B706" s="1">
        <v>693</v>
      </c>
      <c r="C706" s="2">
        <v>3993400000</v>
      </c>
      <c r="D706" s="8" t="s">
        <v>2122</v>
      </c>
      <c r="E706" s="4">
        <v>247900000</v>
      </c>
      <c r="F706" s="1">
        <v>4300</v>
      </c>
      <c r="G706" t="s">
        <v>30</v>
      </c>
      <c r="H706" t="s">
        <v>434</v>
      </c>
      <c r="I706" t="s">
        <v>14</v>
      </c>
      <c r="J706" t="s">
        <v>14</v>
      </c>
      <c r="K706" t="s">
        <v>15</v>
      </c>
      <c r="L706" s="3">
        <v>3045400000</v>
      </c>
    </row>
    <row r="707" spans="1:12" x14ac:dyDescent="0.35">
      <c r="A707" t="s">
        <v>1251</v>
      </c>
      <c r="B707" s="1">
        <v>863</v>
      </c>
      <c r="C707" s="2">
        <v>2850400000</v>
      </c>
      <c r="D707" s="8" t="s">
        <v>2290</v>
      </c>
      <c r="E707" s="4">
        <v>246200000</v>
      </c>
      <c r="F707" s="1">
        <v>3623</v>
      </c>
      <c r="G707" t="s">
        <v>27</v>
      </c>
      <c r="H707" t="s">
        <v>1038</v>
      </c>
      <c r="I707" t="s">
        <v>14</v>
      </c>
      <c r="J707" t="s">
        <v>14</v>
      </c>
      <c r="K707" t="s">
        <v>15</v>
      </c>
      <c r="L707" s="3">
        <v>4630000000</v>
      </c>
    </row>
    <row r="708" spans="1:12" x14ac:dyDescent="0.35">
      <c r="A708" t="s">
        <v>1112</v>
      </c>
      <c r="B708" s="1">
        <v>757</v>
      </c>
      <c r="C708" s="2">
        <v>3463900000</v>
      </c>
      <c r="D708" s="8" t="s">
        <v>2186</v>
      </c>
      <c r="E708" s="4">
        <v>245300000</v>
      </c>
      <c r="F708" s="1">
        <v>73300</v>
      </c>
      <c r="G708" t="s">
        <v>234</v>
      </c>
      <c r="H708" t="s">
        <v>99</v>
      </c>
      <c r="I708" t="s">
        <v>14</v>
      </c>
      <c r="J708" t="s">
        <v>14</v>
      </c>
      <c r="K708" t="s">
        <v>15</v>
      </c>
      <c r="L708" s="3">
        <v>5787800000</v>
      </c>
    </row>
    <row r="709" spans="1:12" x14ac:dyDescent="0.35">
      <c r="A709" t="s">
        <v>788</v>
      </c>
      <c r="B709" s="1">
        <v>520</v>
      </c>
      <c r="C709" s="2">
        <v>6099900000</v>
      </c>
      <c r="D709" s="8" t="s">
        <v>1951</v>
      </c>
      <c r="E709" s="4">
        <v>244200000</v>
      </c>
      <c r="F709" s="1">
        <v>31000</v>
      </c>
      <c r="G709" t="s">
        <v>53</v>
      </c>
      <c r="H709" t="s">
        <v>286</v>
      </c>
      <c r="I709" t="s">
        <v>14</v>
      </c>
      <c r="J709" t="s">
        <v>14</v>
      </c>
      <c r="K709" t="s">
        <v>15</v>
      </c>
      <c r="L709" s="3">
        <v>3546800000</v>
      </c>
    </row>
    <row r="710" spans="1:12" x14ac:dyDescent="0.35">
      <c r="A710" t="s">
        <v>1163</v>
      </c>
      <c r="B710" s="1">
        <v>796</v>
      </c>
      <c r="C710" s="2">
        <v>3227200000</v>
      </c>
      <c r="D710" s="8" t="s">
        <v>2224</v>
      </c>
      <c r="E710" s="4">
        <v>244100000</v>
      </c>
      <c r="F710" s="1">
        <v>13000</v>
      </c>
      <c r="G710" t="s">
        <v>198</v>
      </c>
      <c r="H710" t="s">
        <v>1164</v>
      </c>
      <c r="I710" t="s">
        <v>14</v>
      </c>
      <c r="J710" t="s">
        <v>14</v>
      </c>
      <c r="K710" t="s">
        <v>15</v>
      </c>
      <c r="L710" s="3">
        <v>7702900000</v>
      </c>
    </row>
    <row r="711" spans="1:12" x14ac:dyDescent="0.35">
      <c r="A711" t="s">
        <v>1354</v>
      </c>
      <c r="B711" s="1">
        <v>942</v>
      </c>
      <c r="C711" s="2">
        <v>2396000000</v>
      </c>
      <c r="D711" s="8" t="s">
        <v>2367</v>
      </c>
      <c r="E711" s="4">
        <v>244000000</v>
      </c>
      <c r="F711" s="1">
        <v>2839</v>
      </c>
      <c r="G711" t="s">
        <v>27</v>
      </c>
      <c r="H711" t="s">
        <v>954</v>
      </c>
      <c r="I711" t="s">
        <v>14</v>
      </c>
      <c r="J711" t="s">
        <v>15</v>
      </c>
      <c r="K711" t="s">
        <v>15</v>
      </c>
      <c r="L711" s="3">
        <v>4940000000</v>
      </c>
    </row>
    <row r="712" spans="1:12" x14ac:dyDescent="0.35">
      <c r="A712" t="s">
        <v>1299</v>
      </c>
      <c r="B712" s="1">
        <v>899</v>
      </c>
      <c r="C712" s="2">
        <v>2677900000</v>
      </c>
      <c r="D712" s="8" t="s">
        <v>2325</v>
      </c>
      <c r="E712" s="4">
        <v>243600000</v>
      </c>
      <c r="F712" s="1">
        <v>2023</v>
      </c>
      <c r="G712" t="s">
        <v>30</v>
      </c>
      <c r="H712" t="s">
        <v>1300</v>
      </c>
      <c r="I712" t="s">
        <v>14</v>
      </c>
      <c r="J712" t="s">
        <v>14</v>
      </c>
      <c r="K712" t="s">
        <v>15</v>
      </c>
      <c r="L712" s="3">
        <v>1586900000</v>
      </c>
    </row>
    <row r="713" spans="1:12" x14ac:dyDescent="0.35">
      <c r="A713" t="s">
        <v>730</v>
      </c>
      <c r="B713" s="1">
        <v>478</v>
      </c>
      <c r="C713" s="2">
        <v>6820400000</v>
      </c>
      <c r="D713" s="8" t="s">
        <v>1909</v>
      </c>
      <c r="E713" s="4">
        <v>243000000</v>
      </c>
      <c r="F713" s="1">
        <v>6676</v>
      </c>
      <c r="G713" t="s">
        <v>155</v>
      </c>
      <c r="H713" t="s">
        <v>731</v>
      </c>
      <c r="I713" t="s">
        <v>14</v>
      </c>
      <c r="J713" t="s">
        <v>14</v>
      </c>
      <c r="K713" t="s">
        <v>15</v>
      </c>
      <c r="L713" s="3">
        <v>4175900000</v>
      </c>
    </row>
    <row r="714" spans="1:12" x14ac:dyDescent="0.35">
      <c r="A714" t="s">
        <v>1287</v>
      </c>
      <c r="B714" s="1">
        <v>889</v>
      </c>
      <c r="C714" s="2">
        <v>2764600000</v>
      </c>
      <c r="D714" s="8" t="s">
        <v>2315</v>
      </c>
      <c r="E714" s="4">
        <v>242400000</v>
      </c>
      <c r="F714" s="1">
        <v>3000</v>
      </c>
      <c r="G714" t="s">
        <v>123</v>
      </c>
      <c r="H714" t="s">
        <v>161</v>
      </c>
      <c r="I714" t="s">
        <v>15</v>
      </c>
      <c r="J714" t="s">
        <v>14</v>
      </c>
      <c r="K714" t="s">
        <v>15</v>
      </c>
      <c r="L714" s="3">
        <v>16949300000</v>
      </c>
    </row>
    <row r="715" spans="1:12" x14ac:dyDescent="0.35">
      <c r="A715" t="s">
        <v>1049</v>
      </c>
      <c r="B715" s="1">
        <v>712</v>
      </c>
      <c r="C715" s="2">
        <v>3815700000</v>
      </c>
      <c r="D715" s="8" t="s">
        <v>2141</v>
      </c>
      <c r="E715" s="4">
        <v>242300000</v>
      </c>
      <c r="F715" s="1">
        <v>6611</v>
      </c>
      <c r="G715" t="s">
        <v>19</v>
      </c>
      <c r="H715" t="s">
        <v>472</v>
      </c>
      <c r="I715" t="s">
        <v>14</v>
      </c>
      <c r="J715" t="s">
        <v>14</v>
      </c>
      <c r="K715" t="s">
        <v>15</v>
      </c>
      <c r="L715" s="3">
        <v>14018700000</v>
      </c>
    </row>
    <row r="716" spans="1:12" x14ac:dyDescent="0.35">
      <c r="A716" t="s">
        <v>806</v>
      </c>
      <c r="B716" s="1">
        <v>534</v>
      </c>
      <c r="C716" s="2">
        <v>5846000000</v>
      </c>
      <c r="D716" s="8" t="s">
        <v>1965</v>
      </c>
      <c r="E716" s="4">
        <v>242000000</v>
      </c>
      <c r="F716" s="1">
        <v>13300</v>
      </c>
      <c r="G716" t="s">
        <v>198</v>
      </c>
      <c r="H716" t="s">
        <v>699</v>
      </c>
      <c r="I716" t="s">
        <v>14</v>
      </c>
      <c r="J716" t="s">
        <v>14</v>
      </c>
      <c r="K716" t="s">
        <v>15</v>
      </c>
      <c r="L716" s="3">
        <v>3455800000</v>
      </c>
    </row>
    <row r="717" spans="1:12" x14ac:dyDescent="0.35">
      <c r="A717" t="s">
        <v>882</v>
      </c>
      <c r="B717" s="1">
        <v>590</v>
      </c>
      <c r="C717" s="2">
        <v>5126100000</v>
      </c>
      <c r="D717" s="8" t="s">
        <v>2020</v>
      </c>
      <c r="E717" s="4">
        <v>241400000</v>
      </c>
      <c r="F717" s="1">
        <v>7141</v>
      </c>
      <c r="G717" t="s">
        <v>12</v>
      </c>
      <c r="H717" t="s">
        <v>883</v>
      </c>
      <c r="I717" t="s">
        <v>14</v>
      </c>
      <c r="J717" t="s">
        <v>14</v>
      </c>
      <c r="K717" t="s">
        <v>15</v>
      </c>
      <c r="L717" s="3">
        <v>2788500000</v>
      </c>
    </row>
    <row r="718" spans="1:12" x14ac:dyDescent="0.35">
      <c r="A718" t="s">
        <v>1043</v>
      </c>
      <c r="B718" s="1">
        <v>707</v>
      </c>
      <c r="C718" s="2">
        <v>3875000000</v>
      </c>
      <c r="D718" s="8" t="s">
        <v>2136</v>
      </c>
      <c r="E718" s="4">
        <v>239900000</v>
      </c>
      <c r="F718" s="1">
        <v>29000</v>
      </c>
      <c r="G718" t="s">
        <v>12</v>
      </c>
      <c r="H718" t="s">
        <v>1044</v>
      </c>
      <c r="I718" t="s">
        <v>14</v>
      </c>
      <c r="J718" t="s">
        <v>15</v>
      </c>
      <c r="K718" t="s">
        <v>15</v>
      </c>
      <c r="L718" s="3">
        <v>1720500000</v>
      </c>
    </row>
    <row r="719" spans="1:12" x14ac:dyDescent="0.35">
      <c r="A719" t="s">
        <v>1110</v>
      </c>
      <c r="B719" s="1">
        <v>756</v>
      </c>
      <c r="C719" s="2">
        <v>3475700000</v>
      </c>
      <c r="D719" s="8" t="s">
        <v>2185</v>
      </c>
      <c r="E719" s="4">
        <v>238400000</v>
      </c>
      <c r="F719" s="1">
        <v>5475</v>
      </c>
      <c r="G719" t="s">
        <v>155</v>
      </c>
      <c r="H719" t="s">
        <v>1111</v>
      </c>
      <c r="I719" t="s">
        <v>14</v>
      </c>
      <c r="J719" t="s">
        <v>14</v>
      </c>
      <c r="K719" t="s">
        <v>15</v>
      </c>
      <c r="L719" s="3">
        <v>7255500000</v>
      </c>
    </row>
    <row r="720" spans="1:12" x14ac:dyDescent="0.35">
      <c r="A720" t="s">
        <v>1373</v>
      </c>
      <c r="B720" s="1">
        <v>957</v>
      </c>
      <c r="C720" s="2">
        <v>2308800000</v>
      </c>
      <c r="D720" s="8" t="s">
        <v>2382</v>
      </c>
      <c r="E720" s="4">
        <v>237600000</v>
      </c>
      <c r="F720" s="1">
        <v>1596</v>
      </c>
      <c r="G720" t="s">
        <v>30</v>
      </c>
      <c r="H720" t="s">
        <v>596</v>
      </c>
      <c r="I720" t="s">
        <v>14</v>
      </c>
      <c r="J720" t="s">
        <v>14</v>
      </c>
      <c r="K720" t="s">
        <v>15</v>
      </c>
      <c r="L720" s="3">
        <v>37168700000</v>
      </c>
    </row>
    <row r="721" spans="1:12" x14ac:dyDescent="0.35">
      <c r="A721" t="s">
        <v>1276</v>
      </c>
      <c r="B721" s="1">
        <v>882</v>
      </c>
      <c r="C721" s="2">
        <v>2776200000</v>
      </c>
      <c r="D721" s="8" t="s">
        <v>2309</v>
      </c>
      <c r="E721" s="4">
        <v>235000000</v>
      </c>
      <c r="F721" s="1">
        <v>6780</v>
      </c>
      <c r="G721" t="s">
        <v>268</v>
      </c>
      <c r="H721" t="s">
        <v>84</v>
      </c>
      <c r="I721" t="s">
        <v>14</v>
      </c>
      <c r="J721" t="s">
        <v>14</v>
      </c>
      <c r="K721" t="s">
        <v>15</v>
      </c>
      <c r="L721" s="3">
        <v>5400100000</v>
      </c>
    </row>
    <row r="722" spans="1:12" x14ac:dyDescent="0.35">
      <c r="A722" t="s">
        <v>873</v>
      </c>
      <c r="B722" s="1">
        <v>584</v>
      </c>
      <c r="C722" s="2">
        <v>5213000000</v>
      </c>
      <c r="D722" s="8" t="s">
        <v>2014</v>
      </c>
      <c r="E722" s="4">
        <v>234800000</v>
      </c>
      <c r="F722" s="1">
        <v>27443</v>
      </c>
      <c r="G722" t="s">
        <v>22</v>
      </c>
      <c r="H722" t="s">
        <v>874</v>
      </c>
      <c r="I722" t="s">
        <v>14</v>
      </c>
      <c r="J722" t="s">
        <v>15</v>
      </c>
      <c r="K722" t="s">
        <v>15</v>
      </c>
      <c r="L722" s="3">
        <v>8436700000</v>
      </c>
    </row>
    <row r="723" spans="1:12" x14ac:dyDescent="0.35">
      <c r="A723" t="s">
        <v>1168</v>
      </c>
      <c r="B723" s="1">
        <v>799</v>
      </c>
      <c r="C723" s="2">
        <v>3213500000</v>
      </c>
      <c r="D723" s="8" t="s">
        <v>2227</v>
      </c>
      <c r="E723" s="4">
        <v>232800000</v>
      </c>
      <c r="F723" s="1">
        <v>21000</v>
      </c>
      <c r="G723" t="s">
        <v>239</v>
      </c>
      <c r="H723" t="s">
        <v>1169</v>
      </c>
      <c r="I723" t="s">
        <v>14</v>
      </c>
      <c r="J723" t="s">
        <v>14</v>
      </c>
      <c r="K723" t="s">
        <v>15</v>
      </c>
      <c r="L723" s="3">
        <v>8906700000</v>
      </c>
    </row>
    <row r="724" spans="1:12" x14ac:dyDescent="0.35">
      <c r="A724" t="s">
        <v>248</v>
      </c>
      <c r="B724" s="1">
        <v>130</v>
      </c>
      <c r="C724" s="2">
        <v>27253400000</v>
      </c>
      <c r="D724" s="8" t="s">
        <v>1562</v>
      </c>
      <c r="E724" s="4">
        <v>231000000</v>
      </c>
      <c r="F724" s="1">
        <v>3418</v>
      </c>
      <c r="G724" t="s">
        <v>27</v>
      </c>
      <c r="H724" t="s">
        <v>249</v>
      </c>
      <c r="I724" t="s">
        <v>14</v>
      </c>
      <c r="J724" t="s">
        <v>14</v>
      </c>
      <c r="K724" t="s">
        <v>15</v>
      </c>
      <c r="L724" s="3">
        <v>2932600000</v>
      </c>
    </row>
    <row r="725" spans="1:12" x14ac:dyDescent="0.35">
      <c r="A725" t="s">
        <v>926</v>
      </c>
      <c r="B725" s="1">
        <v>622</v>
      </c>
      <c r="C725" s="2">
        <v>4818800000</v>
      </c>
      <c r="D725" s="8" t="s">
        <v>2052</v>
      </c>
      <c r="E725" s="4">
        <v>230800000</v>
      </c>
      <c r="F725" s="1">
        <v>8700</v>
      </c>
      <c r="G725" t="s">
        <v>143</v>
      </c>
      <c r="H725" t="s">
        <v>927</v>
      </c>
      <c r="I725" t="s">
        <v>14</v>
      </c>
      <c r="J725" t="s">
        <v>14</v>
      </c>
      <c r="K725" t="s">
        <v>15</v>
      </c>
      <c r="L725" s="3">
        <v>4388400000</v>
      </c>
    </row>
    <row r="726" spans="1:12" x14ac:dyDescent="0.35">
      <c r="A726" t="s">
        <v>492</v>
      </c>
      <c r="B726" s="1">
        <v>304</v>
      </c>
      <c r="C726" s="2">
        <v>12368000000</v>
      </c>
      <c r="D726" s="8" t="s">
        <v>1736</v>
      </c>
      <c r="E726" s="4">
        <v>230000000</v>
      </c>
      <c r="F726" s="1">
        <v>58500</v>
      </c>
      <c r="G726" t="s">
        <v>22</v>
      </c>
      <c r="H726" t="s">
        <v>493</v>
      </c>
      <c r="I726" t="s">
        <v>14</v>
      </c>
      <c r="J726" t="s">
        <v>14</v>
      </c>
      <c r="K726" t="s">
        <v>15</v>
      </c>
      <c r="L726" s="3">
        <v>1598600000</v>
      </c>
    </row>
    <row r="727" spans="1:12" x14ac:dyDescent="0.35">
      <c r="A727" t="s">
        <v>802</v>
      </c>
      <c r="B727" s="1">
        <v>531</v>
      </c>
      <c r="C727" s="2">
        <v>5896000000</v>
      </c>
      <c r="D727" s="8" t="s">
        <v>1962</v>
      </c>
      <c r="E727" s="4">
        <v>230000000</v>
      </c>
      <c r="F727" s="1">
        <v>16881</v>
      </c>
      <c r="G727" t="s">
        <v>19</v>
      </c>
      <c r="H727" t="s">
        <v>109</v>
      </c>
      <c r="I727" t="s">
        <v>14</v>
      </c>
      <c r="J727" t="s">
        <v>14</v>
      </c>
      <c r="K727" t="s">
        <v>15</v>
      </c>
      <c r="L727" s="3">
        <v>70419000000</v>
      </c>
    </row>
    <row r="728" spans="1:12" x14ac:dyDescent="0.35">
      <c r="A728" t="s">
        <v>1011</v>
      </c>
      <c r="B728" s="1">
        <v>685</v>
      </c>
      <c r="C728" s="2">
        <v>4078100000</v>
      </c>
      <c r="D728" s="8" t="s">
        <v>2114</v>
      </c>
      <c r="E728" s="4">
        <v>224900000</v>
      </c>
      <c r="F728" s="1">
        <v>11000</v>
      </c>
      <c r="G728" t="s">
        <v>198</v>
      </c>
      <c r="H728" t="s">
        <v>497</v>
      </c>
      <c r="I728" t="s">
        <v>14</v>
      </c>
      <c r="J728" t="s">
        <v>14</v>
      </c>
      <c r="K728" t="s">
        <v>15</v>
      </c>
      <c r="L728" s="3">
        <v>1408200000</v>
      </c>
    </row>
    <row r="729" spans="1:12" x14ac:dyDescent="0.35">
      <c r="A729" t="s">
        <v>571</v>
      </c>
      <c r="B729" s="1">
        <v>361</v>
      </c>
      <c r="C729" s="2">
        <v>9785300000</v>
      </c>
      <c r="D729" s="8" t="s">
        <v>1793</v>
      </c>
      <c r="E729" s="4">
        <v>221600000</v>
      </c>
      <c r="F729" s="1">
        <v>17300</v>
      </c>
      <c r="G729" t="s">
        <v>22</v>
      </c>
      <c r="H729" t="s">
        <v>572</v>
      </c>
      <c r="I729" t="s">
        <v>14</v>
      </c>
      <c r="J729" t="s">
        <v>14</v>
      </c>
      <c r="K729" t="s">
        <v>15</v>
      </c>
      <c r="L729" s="3">
        <v>3375600000</v>
      </c>
    </row>
    <row r="730" spans="1:12" x14ac:dyDescent="0.35">
      <c r="A730" t="s">
        <v>1042</v>
      </c>
      <c r="B730" s="1">
        <v>706</v>
      </c>
      <c r="C730" s="2">
        <v>3886800000</v>
      </c>
      <c r="D730" s="8" t="s">
        <v>2135</v>
      </c>
      <c r="E730" s="4">
        <v>220900000</v>
      </c>
      <c r="F730" s="1">
        <v>8600</v>
      </c>
      <c r="G730" t="s">
        <v>113</v>
      </c>
      <c r="H730" t="s">
        <v>544</v>
      </c>
      <c r="I730" t="s">
        <v>14</v>
      </c>
      <c r="J730" t="s">
        <v>14</v>
      </c>
      <c r="K730" t="s">
        <v>15</v>
      </c>
      <c r="L730" s="3">
        <v>2485500000</v>
      </c>
    </row>
    <row r="731" spans="1:12" x14ac:dyDescent="0.35">
      <c r="A731" t="s">
        <v>1428</v>
      </c>
      <c r="B731" s="1">
        <v>999</v>
      </c>
      <c r="C731" s="2">
        <v>2111000000</v>
      </c>
      <c r="D731" s="8" t="s">
        <v>2424</v>
      </c>
      <c r="E731" s="4">
        <v>220000000</v>
      </c>
      <c r="F731" s="1">
        <v>4100</v>
      </c>
      <c r="G731" t="s">
        <v>143</v>
      </c>
      <c r="H731" t="s">
        <v>366</v>
      </c>
      <c r="I731" t="s">
        <v>14</v>
      </c>
      <c r="J731" t="s">
        <v>14</v>
      </c>
      <c r="K731" t="s">
        <v>15</v>
      </c>
      <c r="L731" s="3">
        <v>5601900000</v>
      </c>
    </row>
    <row r="732" spans="1:12" x14ac:dyDescent="0.35">
      <c r="A732" t="s">
        <v>589</v>
      </c>
      <c r="B732" s="1">
        <v>373</v>
      </c>
      <c r="C732" s="2">
        <v>9436100000</v>
      </c>
      <c r="D732" s="8" t="s">
        <v>1805</v>
      </c>
      <c r="E732" s="4">
        <v>219300000</v>
      </c>
      <c r="F732" s="1">
        <v>11624</v>
      </c>
      <c r="G732" t="s">
        <v>19</v>
      </c>
      <c r="H732" t="s">
        <v>472</v>
      </c>
      <c r="I732" t="s">
        <v>14</v>
      </c>
      <c r="J732" t="s">
        <v>15</v>
      </c>
      <c r="K732" t="s">
        <v>15</v>
      </c>
      <c r="L732" s="3">
        <v>3745100000</v>
      </c>
    </row>
    <row r="733" spans="1:12" x14ac:dyDescent="0.35">
      <c r="A733" t="s">
        <v>1155</v>
      </c>
      <c r="B733" s="1">
        <v>790</v>
      </c>
      <c r="C733" s="2">
        <v>3243200000</v>
      </c>
      <c r="D733" s="8" t="s">
        <v>2218</v>
      </c>
      <c r="E733" s="4">
        <v>216900000</v>
      </c>
      <c r="F733" s="1">
        <v>6472</v>
      </c>
      <c r="G733" t="s">
        <v>155</v>
      </c>
      <c r="H733" t="s">
        <v>486</v>
      </c>
      <c r="I733" t="s">
        <v>14</v>
      </c>
      <c r="J733" t="s">
        <v>14</v>
      </c>
      <c r="K733" t="s">
        <v>15</v>
      </c>
      <c r="L733" s="3">
        <v>4758300000</v>
      </c>
    </row>
    <row r="734" spans="1:12" x14ac:dyDescent="0.35">
      <c r="A734" t="s">
        <v>1006</v>
      </c>
      <c r="B734" s="1">
        <v>681</v>
      </c>
      <c r="C734" s="2">
        <v>4122400000</v>
      </c>
      <c r="D734" s="8" t="s">
        <v>2110</v>
      </c>
      <c r="E734" s="4">
        <v>215600000</v>
      </c>
      <c r="F734" s="1">
        <v>82000</v>
      </c>
      <c r="G734" t="s">
        <v>234</v>
      </c>
      <c r="H734" t="s">
        <v>495</v>
      </c>
      <c r="I734" t="s">
        <v>14</v>
      </c>
      <c r="J734" t="s">
        <v>14</v>
      </c>
      <c r="K734" t="s">
        <v>15</v>
      </c>
      <c r="L734" s="3">
        <v>1966600000</v>
      </c>
    </row>
    <row r="735" spans="1:12" x14ac:dyDescent="0.35">
      <c r="A735" t="s">
        <v>1153</v>
      </c>
      <c r="B735" s="1">
        <v>789</v>
      </c>
      <c r="C735" s="2">
        <v>3244100000</v>
      </c>
      <c r="D735" s="8" t="s">
        <v>2217</v>
      </c>
      <c r="E735" s="4">
        <v>213800000</v>
      </c>
      <c r="F735" s="1">
        <v>1196</v>
      </c>
      <c r="G735" t="s">
        <v>27</v>
      </c>
      <c r="H735" t="s">
        <v>1154</v>
      </c>
      <c r="I735" t="s">
        <v>14</v>
      </c>
      <c r="J735" t="s">
        <v>15</v>
      </c>
      <c r="K735" t="s">
        <v>15</v>
      </c>
      <c r="L735" s="3">
        <v>3056200000</v>
      </c>
    </row>
    <row r="736" spans="1:12" x14ac:dyDescent="0.35">
      <c r="A736" t="s">
        <v>1026</v>
      </c>
      <c r="B736" s="1">
        <v>696</v>
      </c>
      <c r="C736" s="2">
        <v>3980100000</v>
      </c>
      <c r="D736" s="8" t="s">
        <v>2125</v>
      </c>
      <c r="E736" s="4">
        <v>213500000</v>
      </c>
      <c r="F736" s="1">
        <v>14000</v>
      </c>
      <c r="G736" t="s">
        <v>86</v>
      </c>
      <c r="H736" t="s">
        <v>1027</v>
      </c>
      <c r="I736" t="s">
        <v>14</v>
      </c>
      <c r="J736" t="s">
        <v>15</v>
      </c>
      <c r="K736" t="s">
        <v>15</v>
      </c>
      <c r="L736" s="3">
        <v>1979700000</v>
      </c>
    </row>
    <row r="737" spans="1:12" x14ac:dyDescent="0.35">
      <c r="A737" t="s">
        <v>1050</v>
      </c>
      <c r="B737" s="1">
        <v>713</v>
      </c>
      <c r="C737" s="2">
        <v>3810300000</v>
      </c>
      <c r="D737" s="8" t="s">
        <v>2142</v>
      </c>
      <c r="E737" s="4">
        <v>209900000</v>
      </c>
      <c r="F737" s="1">
        <v>30000</v>
      </c>
      <c r="G737" t="s">
        <v>113</v>
      </c>
      <c r="H737" t="s">
        <v>1051</v>
      </c>
      <c r="I737" t="s">
        <v>14</v>
      </c>
      <c r="J737" t="s">
        <v>14</v>
      </c>
      <c r="K737" t="s">
        <v>15</v>
      </c>
      <c r="L737" s="3">
        <v>10002100000</v>
      </c>
    </row>
    <row r="738" spans="1:12" x14ac:dyDescent="0.35">
      <c r="A738" t="s">
        <v>1399</v>
      </c>
      <c r="B738" s="1">
        <v>978</v>
      </c>
      <c r="C738" s="2">
        <v>2214100000</v>
      </c>
      <c r="D738" s="8" t="s">
        <v>2403</v>
      </c>
      <c r="E738" s="4">
        <v>209100000</v>
      </c>
      <c r="F738" s="1">
        <v>21000</v>
      </c>
      <c r="G738" t="s">
        <v>22</v>
      </c>
      <c r="H738" t="s">
        <v>1400</v>
      </c>
      <c r="I738" t="s">
        <v>14</v>
      </c>
      <c r="J738" t="s">
        <v>14</v>
      </c>
      <c r="K738" t="s">
        <v>15</v>
      </c>
      <c r="L738" s="3">
        <v>5603900000</v>
      </c>
    </row>
    <row r="739" spans="1:12" x14ac:dyDescent="0.35">
      <c r="A739" t="s">
        <v>1390</v>
      </c>
      <c r="B739" s="1">
        <v>972</v>
      </c>
      <c r="C739" s="2">
        <v>2245800000</v>
      </c>
      <c r="D739" s="8" t="s">
        <v>2397</v>
      </c>
      <c r="E739" s="4">
        <v>208600000</v>
      </c>
      <c r="F739" s="1">
        <v>7200</v>
      </c>
      <c r="G739" t="s">
        <v>127</v>
      </c>
      <c r="H739" t="s">
        <v>1391</v>
      </c>
      <c r="I739" t="s">
        <v>14</v>
      </c>
      <c r="J739" t="s">
        <v>14</v>
      </c>
      <c r="K739" t="s">
        <v>15</v>
      </c>
      <c r="L739" s="3">
        <v>7882400000</v>
      </c>
    </row>
    <row r="740" spans="1:12" x14ac:dyDescent="0.35">
      <c r="A740" t="s">
        <v>982</v>
      </c>
      <c r="B740" s="1">
        <v>664</v>
      </c>
      <c r="C740" s="2">
        <v>4330800000</v>
      </c>
      <c r="D740" s="8" t="s">
        <v>2094</v>
      </c>
      <c r="E740" s="4">
        <v>206200000</v>
      </c>
      <c r="F740" s="1">
        <v>8900</v>
      </c>
      <c r="G740" t="s">
        <v>94</v>
      </c>
      <c r="H740" t="s">
        <v>864</v>
      </c>
      <c r="I740" t="s">
        <v>14</v>
      </c>
      <c r="J740" t="s">
        <v>14</v>
      </c>
      <c r="K740" t="s">
        <v>15</v>
      </c>
      <c r="L740" s="3">
        <v>5438600000</v>
      </c>
    </row>
    <row r="741" spans="1:12" x14ac:dyDescent="0.35">
      <c r="A741" t="s">
        <v>717</v>
      </c>
      <c r="B741" s="1">
        <v>466</v>
      </c>
      <c r="C741" s="2">
        <v>7156000000</v>
      </c>
      <c r="D741" s="8" t="s">
        <v>1898</v>
      </c>
      <c r="E741" s="4">
        <v>204000000</v>
      </c>
      <c r="F741" s="1">
        <v>25000</v>
      </c>
      <c r="G741" t="s">
        <v>198</v>
      </c>
      <c r="H741" t="s">
        <v>51</v>
      </c>
      <c r="I741" t="s">
        <v>14</v>
      </c>
      <c r="J741" t="s">
        <v>14</v>
      </c>
      <c r="K741" t="s">
        <v>15</v>
      </c>
      <c r="L741" s="3">
        <v>6154400000</v>
      </c>
    </row>
    <row r="742" spans="1:12" x14ac:dyDescent="0.35">
      <c r="A742" t="s">
        <v>1353</v>
      </c>
      <c r="B742" s="1">
        <v>941</v>
      </c>
      <c r="C742" s="2">
        <v>2399800000</v>
      </c>
      <c r="D742" s="8" t="s">
        <v>2366</v>
      </c>
      <c r="E742" s="4">
        <v>203300000</v>
      </c>
      <c r="F742" s="1">
        <v>5300</v>
      </c>
      <c r="G742" t="s">
        <v>143</v>
      </c>
      <c r="H742" t="s">
        <v>264</v>
      </c>
      <c r="I742" t="s">
        <v>14</v>
      </c>
      <c r="J742" t="s">
        <v>14</v>
      </c>
      <c r="K742" t="s">
        <v>15</v>
      </c>
      <c r="L742" s="3">
        <v>5434800000</v>
      </c>
    </row>
    <row r="743" spans="1:12" x14ac:dyDescent="0.35">
      <c r="A743" t="s">
        <v>1053</v>
      </c>
      <c r="B743" s="1">
        <v>715</v>
      </c>
      <c r="C743" s="2">
        <v>3805600000</v>
      </c>
      <c r="D743" s="8" t="s">
        <v>2144</v>
      </c>
      <c r="E743" s="4">
        <v>203200000</v>
      </c>
      <c r="F743" s="1">
        <v>18300</v>
      </c>
      <c r="G743" t="s">
        <v>268</v>
      </c>
      <c r="H743" t="s">
        <v>1054</v>
      </c>
      <c r="I743" t="s">
        <v>15</v>
      </c>
      <c r="J743" t="s">
        <v>14</v>
      </c>
      <c r="K743" t="s">
        <v>15</v>
      </c>
      <c r="L743" s="3">
        <v>6073800000</v>
      </c>
    </row>
    <row r="744" spans="1:12" x14ac:dyDescent="0.35">
      <c r="A744" t="s">
        <v>1075</v>
      </c>
      <c r="B744" s="1">
        <v>728</v>
      </c>
      <c r="C744" s="2">
        <v>3680500000</v>
      </c>
      <c r="D744" s="8" t="s">
        <v>2157</v>
      </c>
      <c r="E744" s="4">
        <v>200800000</v>
      </c>
      <c r="F744" s="1">
        <v>12720</v>
      </c>
      <c r="G744" t="s">
        <v>27</v>
      </c>
      <c r="H744" t="s">
        <v>576</v>
      </c>
      <c r="I744" t="s">
        <v>14</v>
      </c>
      <c r="J744" t="s">
        <v>15</v>
      </c>
      <c r="K744" t="s">
        <v>15</v>
      </c>
      <c r="L744" s="3">
        <v>5233600000</v>
      </c>
    </row>
    <row r="745" spans="1:12" x14ac:dyDescent="0.35">
      <c r="A745" t="s">
        <v>1281</v>
      </c>
      <c r="B745" s="1">
        <v>885</v>
      </c>
      <c r="C745" s="2">
        <v>2766500000</v>
      </c>
      <c r="D745" s="8" t="s">
        <v>2312</v>
      </c>
      <c r="E745" s="4">
        <v>200600000</v>
      </c>
      <c r="F745" s="1">
        <v>3250</v>
      </c>
      <c r="G745" t="s">
        <v>176</v>
      </c>
      <c r="H745" t="s">
        <v>65</v>
      </c>
      <c r="I745" t="s">
        <v>14</v>
      </c>
      <c r="J745" t="s">
        <v>14</v>
      </c>
      <c r="K745" t="s">
        <v>15</v>
      </c>
      <c r="L745" s="3">
        <v>1296100000</v>
      </c>
    </row>
    <row r="746" spans="1:12" x14ac:dyDescent="0.35">
      <c r="A746" t="s">
        <v>1047</v>
      </c>
      <c r="B746" s="1">
        <v>710</v>
      </c>
      <c r="C746" s="2">
        <v>3833000000</v>
      </c>
      <c r="D746" s="8" t="s">
        <v>2139</v>
      </c>
      <c r="E746" s="4">
        <v>199000000</v>
      </c>
      <c r="F746" s="1">
        <v>9600</v>
      </c>
      <c r="G746" t="s">
        <v>62</v>
      </c>
      <c r="H746" t="s">
        <v>921</v>
      </c>
      <c r="I746" t="s">
        <v>14</v>
      </c>
      <c r="J746" t="s">
        <v>14</v>
      </c>
      <c r="K746" t="s">
        <v>15</v>
      </c>
      <c r="L746" s="3">
        <v>2519400000</v>
      </c>
    </row>
    <row r="747" spans="1:12" x14ac:dyDescent="0.35">
      <c r="A747" t="s">
        <v>611</v>
      </c>
      <c r="B747" s="1">
        <v>391</v>
      </c>
      <c r="C747" s="2">
        <v>8945000000</v>
      </c>
      <c r="D747" s="8" t="s">
        <v>1823</v>
      </c>
      <c r="E747" s="4">
        <v>197000000</v>
      </c>
      <c r="F747" s="1">
        <v>40200</v>
      </c>
      <c r="G747" t="s">
        <v>62</v>
      </c>
      <c r="H747" t="s">
        <v>480</v>
      </c>
      <c r="I747" t="s">
        <v>14</v>
      </c>
      <c r="J747" t="s">
        <v>14</v>
      </c>
      <c r="K747" t="s">
        <v>15</v>
      </c>
      <c r="L747" s="3">
        <v>2544400000</v>
      </c>
    </row>
    <row r="748" spans="1:12" x14ac:dyDescent="0.35">
      <c r="A748" t="s">
        <v>1102</v>
      </c>
      <c r="B748" s="1">
        <v>750</v>
      </c>
      <c r="C748" s="2">
        <v>3501600000</v>
      </c>
      <c r="D748" s="8" t="s">
        <v>2179</v>
      </c>
      <c r="E748" s="4">
        <v>195600000</v>
      </c>
      <c r="F748" s="1">
        <v>11041</v>
      </c>
      <c r="G748" t="s">
        <v>198</v>
      </c>
      <c r="H748" t="s">
        <v>31</v>
      </c>
      <c r="I748" t="s">
        <v>14</v>
      </c>
      <c r="J748" t="s">
        <v>14</v>
      </c>
      <c r="K748" t="s">
        <v>15</v>
      </c>
      <c r="L748" s="3">
        <v>5083400000</v>
      </c>
    </row>
    <row r="749" spans="1:12" x14ac:dyDescent="0.35">
      <c r="A749" t="s">
        <v>1329</v>
      </c>
      <c r="B749" s="1">
        <v>923</v>
      </c>
      <c r="C749" s="2">
        <v>2475900000</v>
      </c>
      <c r="D749" s="8" t="s">
        <v>2349</v>
      </c>
      <c r="E749" s="4">
        <v>195400000</v>
      </c>
      <c r="F749" s="1">
        <v>14000</v>
      </c>
      <c r="G749" t="s">
        <v>176</v>
      </c>
      <c r="H749" t="s">
        <v>1019</v>
      </c>
      <c r="I749" t="s">
        <v>14</v>
      </c>
      <c r="J749" t="s">
        <v>14</v>
      </c>
      <c r="K749" t="s">
        <v>15</v>
      </c>
      <c r="L749" s="3">
        <v>2325300000</v>
      </c>
    </row>
    <row r="750" spans="1:12" x14ac:dyDescent="0.35">
      <c r="A750" t="s">
        <v>1305</v>
      </c>
      <c r="B750" s="1">
        <v>904</v>
      </c>
      <c r="C750" s="2">
        <v>2627500000</v>
      </c>
      <c r="D750" s="8" t="s">
        <v>2330</v>
      </c>
      <c r="E750" s="4">
        <v>194700000</v>
      </c>
      <c r="F750" s="1">
        <v>25900</v>
      </c>
      <c r="G750" t="s">
        <v>22</v>
      </c>
      <c r="H750" t="s">
        <v>1306</v>
      </c>
      <c r="I750" t="s">
        <v>14</v>
      </c>
      <c r="J750" t="s">
        <v>14</v>
      </c>
      <c r="K750" t="s">
        <v>15</v>
      </c>
      <c r="L750" s="3">
        <v>4958300000</v>
      </c>
    </row>
    <row r="751" spans="1:12" x14ac:dyDescent="0.35">
      <c r="A751" t="s">
        <v>318</v>
      </c>
      <c r="B751" s="1">
        <v>180</v>
      </c>
      <c r="C751" s="2">
        <v>19534700000</v>
      </c>
      <c r="D751" s="8" t="s">
        <v>1612</v>
      </c>
      <c r="E751" s="4">
        <v>193100000</v>
      </c>
      <c r="F751" s="1">
        <v>14500</v>
      </c>
      <c r="G751" t="s">
        <v>155</v>
      </c>
      <c r="H751" t="s">
        <v>286</v>
      </c>
      <c r="I751" t="s">
        <v>14</v>
      </c>
      <c r="J751" t="s">
        <v>14</v>
      </c>
      <c r="K751" t="s">
        <v>15</v>
      </c>
      <c r="L751" s="3">
        <v>4016900000</v>
      </c>
    </row>
    <row r="752" spans="1:12" x14ac:dyDescent="0.35">
      <c r="A752" t="s">
        <v>1359</v>
      </c>
      <c r="B752" s="1">
        <v>947</v>
      </c>
      <c r="C752" s="2">
        <v>2356100000</v>
      </c>
      <c r="D752" s="8" t="s">
        <v>2372</v>
      </c>
      <c r="E752" s="4">
        <v>190900000</v>
      </c>
      <c r="F752" s="1">
        <v>2104</v>
      </c>
      <c r="G752" t="s">
        <v>143</v>
      </c>
      <c r="H752" t="s">
        <v>221</v>
      </c>
      <c r="I752" t="s">
        <v>14</v>
      </c>
      <c r="J752" t="s">
        <v>14</v>
      </c>
      <c r="K752" t="s">
        <v>15</v>
      </c>
      <c r="L752" s="3">
        <v>3346700000</v>
      </c>
    </row>
    <row r="753" spans="1:12" x14ac:dyDescent="0.35">
      <c r="A753" t="s">
        <v>1356</v>
      </c>
      <c r="B753" s="1">
        <v>944</v>
      </c>
      <c r="C753" s="2">
        <v>2376900000</v>
      </c>
      <c r="D753" s="8" t="s">
        <v>2369</v>
      </c>
      <c r="E753" s="4">
        <v>190600000</v>
      </c>
      <c r="F753" s="1">
        <v>19200</v>
      </c>
      <c r="G753" t="s">
        <v>22</v>
      </c>
      <c r="H753" t="s">
        <v>493</v>
      </c>
      <c r="I753" t="s">
        <v>14</v>
      </c>
      <c r="J753" t="s">
        <v>14</v>
      </c>
      <c r="K753" t="s">
        <v>15</v>
      </c>
      <c r="L753" s="3">
        <v>5891300000</v>
      </c>
    </row>
    <row r="754" spans="1:12" x14ac:dyDescent="0.35">
      <c r="A754" t="s">
        <v>840</v>
      </c>
      <c r="B754" s="1">
        <v>560</v>
      </c>
      <c r="C754" s="2">
        <v>5562700000</v>
      </c>
      <c r="D754" s="8" t="s">
        <v>1991</v>
      </c>
      <c r="E754" s="4">
        <v>189600000</v>
      </c>
      <c r="F754" s="1">
        <v>15050</v>
      </c>
      <c r="G754" t="s">
        <v>94</v>
      </c>
      <c r="H754" t="s">
        <v>90</v>
      </c>
      <c r="I754" t="s">
        <v>14</v>
      </c>
      <c r="J754" t="s">
        <v>14</v>
      </c>
      <c r="K754" t="s">
        <v>15</v>
      </c>
      <c r="L754" s="3">
        <v>4657300000</v>
      </c>
    </row>
    <row r="755" spans="1:12" x14ac:dyDescent="0.35">
      <c r="A755" t="s">
        <v>1204</v>
      </c>
      <c r="B755" s="1">
        <v>830</v>
      </c>
      <c r="C755" s="2">
        <v>2998100000</v>
      </c>
      <c r="D755" s="8" t="s">
        <v>2258</v>
      </c>
      <c r="E755" s="4">
        <v>189600000</v>
      </c>
      <c r="F755" s="1">
        <v>12100</v>
      </c>
      <c r="G755" t="s">
        <v>111</v>
      </c>
      <c r="H755" t="s">
        <v>1205</v>
      </c>
      <c r="I755" t="s">
        <v>14</v>
      </c>
      <c r="J755" t="s">
        <v>14</v>
      </c>
      <c r="K755" t="s">
        <v>15</v>
      </c>
      <c r="L755" s="3">
        <v>3617600000</v>
      </c>
    </row>
    <row r="756" spans="1:12" x14ac:dyDescent="0.35">
      <c r="A756" t="s">
        <v>1416</v>
      </c>
      <c r="B756" s="1">
        <v>990</v>
      </c>
      <c r="C756" s="2">
        <v>2147900000</v>
      </c>
      <c r="D756" s="8" t="s">
        <v>2415</v>
      </c>
      <c r="E756" s="4">
        <v>178900000</v>
      </c>
      <c r="F756" s="1">
        <v>6500</v>
      </c>
      <c r="G756" t="s">
        <v>234</v>
      </c>
      <c r="H756" t="s">
        <v>1417</v>
      </c>
      <c r="I756" t="s">
        <v>14</v>
      </c>
      <c r="J756" t="s">
        <v>14</v>
      </c>
      <c r="K756" t="s">
        <v>15</v>
      </c>
      <c r="L756" s="3">
        <v>2914000000</v>
      </c>
    </row>
    <row r="757" spans="1:12" x14ac:dyDescent="0.35">
      <c r="A757" t="s">
        <v>412</v>
      </c>
      <c r="B757" s="1">
        <v>245</v>
      </c>
      <c r="C757" s="2">
        <v>14789000000</v>
      </c>
      <c r="D757" s="8" t="s">
        <v>1677</v>
      </c>
      <c r="E757" s="4">
        <v>178000000</v>
      </c>
      <c r="F757" s="1">
        <v>72000</v>
      </c>
      <c r="G757" t="s">
        <v>12</v>
      </c>
      <c r="H757" t="s">
        <v>17</v>
      </c>
      <c r="I757" t="s">
        <v>14</v>
      </c>
      <c r="J757" t="s">
        <v>14</v>
      </c>
      <c r="K757" t="s">
        <v>15</v>
      </c>
      <c r="L757" s="3">
        <v>4321300000</v>
      </c>
    </row>
    <row r="758" spans="1:12" x14ac:dyDescent="0.35">
      <c r="A758" t="s">
        <v>782</v>
      </c>
      <c r="B758" s="1">
        <v>515</v>
      </c>
      <c r="C758" s="2">
        <v>6150600000</v>
      </c>
      <c r="D758" s="8" t="s">
        <v>1946</v>
      </c>
      <c r="E758" s="4">
        <v>177800000</v>
      </c>
      <c r="F758" s="1">
        <v>23350</v>
      </c>
      <c r="G758" t="s">
        <v>12</v>
      </c>
      <c r="H758" t="s">
        <v>171</v>
      </c>
      <c r="I758" t="s">
        <v>14</v>
      </c>
      <c r="J758" t="s">
        <v>14</v>
      </c>
      <c r="K758" t="s">
        <v>15</v>
      </c>
      <c r="L758" s="3">
        <v>988100000</v>
      </c>
    </row>
    <row r="759" spans="1:12" x14ac:dyDescent="0.35">
      <c r="A759" t="s">
        <v>1363</v>
      </c>
      <c r="B759" s="1">
        <v>951</v>
      </c>
      <c r="C759" s="2">
        <v>2335000000</v>
      </c>
      <c r="D759" s="8" t="s">
        <v>2376</v>
      </c>
      <c r="E759" s="4">
        <v>176000000</v>
      </c>
      <c r="F759" s="1">
        <v>13000</v>
      </c>
      <c r="G759" t="s">
        <v>234</v>
      </c>
      <c r="H759" t="s">
        <v>715</v>
      </c>
      <c r="I759" t="s">
        <v>14</v>
      </c>
      <c r="J759" t="s">
        <v>14</v>
      </c>
      <c r="K759" t="s">
        <v>15</v>
      </c>
      <c r="L759" s="3">
        <v>6247900000</v>
      </c>
    </row>
    <row r="760" spans="1:12" x14ac:dyDescent="0.35">
      <c r="A760" t="s">
        <v>432</v>
      </c>
      <c r="B760" s="1">
        <v>260</v>
      </c>
      <c r="C760" s="2">
        <v>14112400000</v>
      </c>
      <c r="D760" s="8" t="s">
        <v>1692</v>
      </c>
      <c r="E760" s="4">
        <v>173200000</v>
      </c>
      <c r="F760" s="1">
        <v>51000</v>
      </c>
      <c r="G760" t="s">
        <v>239</v>
      </c>
      <c r="H760" t="s">
        <v>43</v>
      </c>
      <c r="I760" t="s">
        <v>14</v>
      </c>
      <c r="J760" t="s">
        <v>14</v>
      </c>
      <c r="K760" t="s">
        <v>15</v>
      </c>
      <c r="L760" s="3">
        <v>10856500000</v>
      </c>
    </row>
    <row r="761" spans="1:12" x14ac:dyDescent="0.35">
      <c r="A761" t="s">
        <v>1335</v>
      </c>
      <c r="B761" s="1">
        <v>927</v>
      </c>
      <c r="C761" s="2">
        <v>2465100000</v>
      </c>
      <c r="D761" s="8" t="s">
        <v>2352</v>
      </c>
      <c r="E761" s="4">
        <v>173100000</v>
      </c>
      <c r="F761" s="1">
        <v>7600</v>
      </c>
      <c r="G761" t="s">
        <v>111</v>
      </c>
      <c r="H761" t="s">
        <v>1336</v>
      </c>
      <c r="I761" t="s">
        <v>14</v>
      </c>
      <c r="J761" t="s">
        <v>15</v>
      </c>
      <c r="K761" t="s">
        <v>15</v>
      </c>
      <c r="L761" s="3">
        <v>2617700000</v>
      </c>
    </row>
    <row r="762" spans="1:12" x14ac:dyDescent="0.35">
      <c r="A762" t="s">
        <v>988</v>
      </c>
      <c r="B762" s="1">
        <v>669</v>
      </c>
      <c r="C762" s="2">
        <v>4232400000</v>
      </c>
      <c r="D762" s="8" t="s">
        <v>2099</v>
      </c>
      <c r="E762" s="4">
        <v>171500000</v>
      </c>
      <c r="F762" s="1">
        <v>4700</v>
      </c>
      <c r="G762" t="s">
        <v>86</v>
      </c>
      <c r="H762" t="s">
        <v>972</v>
      </c>
      <c r="I762" t="s">
        <v>14</v>
      </c>
      <c r="J762" t="s">
        <v>14</v>
      </c>
      <c r="K762" t="s">
        <v>15</v>
      </c>
      <c r="L762" s="3">
        <v>2678500000</v>
      </c>
    </row>
    <row r="763" spans="1:12" x14ac:dyDescent="0.35">
      <c r="A763" t="s">
        <v>1314</v>
      </c>
      <c r="B763" s="1">
        <v>911</v>
      </c>
      <c r="C763" s="2">
        <v>2591600000</v>
      </c>
      <c r="D763" s="8" t="s">
        <v>2337</v>
      </c>
      <c r="E763" s="4">
        <v>171400000</v>
      </c>
      <c r="F763" s="1">
        <v>12500</v>
      </c>
      <c r="G763" t="s">
        <v>12</v>
      </c>
      <c r="H763" t="s">
        <v>434</v>
      </c>
      <c r="I763" t="s">
        <v>14</v>
      </c>
      <c r="J763" t="s">
        <v>14</v>
      </c>
      <c r="K763" t="s">
        <v>15</v>
      </c>
      <c r="L763" s="3">
        <v>1305500000</v>
      </c>
    </row>
    <row r="764" spans="1:12" x14ac:dyDescent="0.35">
      <c r="A764" t="s">
        <v>932</v>
      </c>
      <c r="B764" s="1">
        <v>626</v>
      </c>
      <c r="C764" s="2">
        <v>4771700000</v>
      </c>
      <c r="D764" s="8" t="s">
        <v>2056</v>
      </c>
      <c r="E764" s="4">
        <v>168800000</v>
      </c>
      <c r="F764" s="1">
        <v>24700</v>
      </c>
      <c r="G764" t="s">
        <v>198</v>
      </c>
      <c r="H764" t="s">
        <v>90</v>
      </c>
      <c r="I764" t="s">
        <v>14</v>
      </c>
      <c r="J764" t="s">
        <v>14</v>
      </c>
      <c r="K764" t="s">
        <v>15</v>
      </c>
      <c r="L764" s="3">
        <v>1826000000</v>
      </c>
    </row>
    <row r="765" spans="1:12" x14ac:dyDescent="0.35">
      <c r="A765" t="s">
        <v>777</v>
      </c>
      <c r="B765" s="1">
        <v>511</v>
      </c>
      <c r="C765" s="2">
        <v>6226700000</v>
      </c>
      <c r="D765" s="8" t="s">
        <v>1942</v>
      </c>
      <c r="E765" s="4">
        <v>166700000</v>
      </c>
      <c r="F765" s="1">
        <v>10735</v>
      </c>
      <c r="G765" t="s">
        <v>94</v>
      </c>
      <c r="H765" t="s">
        <v>70</v>
      </c>
      <c r="I765" t="s">
        <v>14</v>
      </c>
      <c r="J765" t="s">
        <v>14</v>
      </c>
      <c r="K765" t="s">
        <v>15</v>
      </c>
      <c r="L765" s="3">
        <v>4284400000</v>
      </c>
    </row>
    <row r="766" spans="1:12" x14ac:dyDescent="0.35">
      <c r="A766" t="s">
        <v>358</v>
      </c>
      <c r="B766" s="1">
        <v>208</v>
      </c>
      <c r="C766" s="2">
        <v>17661200000</v>
      </c>
      <c r="D766" s="8" t="s">
        <v>1640</v>
      </c>
      <c r="E766" s="4">
        <v>166300000</v>
      </c>
      <c r="F766" s="1">
        <v>8521</v>
      </c>
      <c r="G766" t="s">
        <v>268</v>
      </c>
      <c r="H766" t="s">
        <v>101</v>
      </c>
      <c r="I766" t="s">
        <v>15</v>
      </c>
      <c r="J766" t="s">
        <v>14</v>
      </c>
      <c r="K766" t="s">
        <v>15</v>
      </c>
      <c r="L766" s="3">
        <v>78655900000</v>
      </c>
    </row>
    <row r="767" spans="1:12" x14ac:dyDescent="0.35">
      <c r="A767" t="s">
        <v>902</v>
      </c>
      <c r="B767" s="1">
        <v>606</v>
      </c>
      <c r="C767" s="2">
        <v>5004000000</v>
      </c>
      <c r="D767" s="8" t="s">
        <v>2036</v>
      </c>
      <c r="E767" s="4">
        <v>166000000</v>
      </c>
      <c r="F767" s="1">
        <v>4100</v>
      </c>
      <c r="G767" t="s">
        <v>155</v>
      </c>
      <c r="H767" t="s">
        <v>70</v>
      </c>
      <c r="I767" t="s">
        <v>14</v>
      </c>
      <c r="J767" t="s">
        <v>14</v>
      </c>
      <c r="K767" t="s">
        <v>15</v>
      </c>
      <c r="L767" s="3">
        <v>5948800000</v>
      </c>
    </row>
    <row r="768" spans="1:12" x14ac:dyDescent="0.35">
      <c r="A768" t="s">
        <v>1288</v>
      </c>
      <c r="B768" s="1">
        <v>890</v>
      </c>
      <c r="C768" s="2">
        <v>2758600000</v>
      </c>
      <c r="D768" s="8" t="s">
        <v>2316</v>
      </c>
      <c r="E768" s="4">
        <v>165100000</v>
      </c>
      <c r="F768" s="1">
        <v>3167</v>
      </c>
      <c r="G768" t="s">
        <v>198</v>
      </c>
      <c r="H768" t="s">
        <v>954</v>
      </c>
      <c r="I768" t="s">
        <v>14</v>
      </c>
      <c r="J768" t="s">
        <v>15</v>
      </c>
      <c r="K768" t="s">
        <v>15</v>
      </c>
      <c r="L768" s="3">
        <v>1445200000</v>
      </c>
    </row>
    <row r="769" spans="1:12" x14ac:dyDescent="0.35">
      <c r="A769" t="s">
        <v>808</v>
      </c>
      <c r="B769" s="1">
        <v>536</v>
      </c>
      <c r="C769" s="2">
        <v>5807100000</v>
      </c>
      <c r="D769" s="8" t="s">
        <v>1967</v>
      </c>
      <c r="E769" s="4">
        <v>164400000</v>
      </c>
      <c r="F769" s="1">
        <v>28495</v>
      </c>
      <c r="G769" t="s">
        <v>12</v>
      </c>
      <c r="H769" t="s">
        <v>213</v>
      </c>
      <c r="I769" t="s">
        <v>14</v>
      </c>
      <c r="J769" t="s">
        <v>14</v>
      </c>
      <c r="K769" t="s">
        <v>15</v>
      </c>
      <c r="L769" s="3">
        <v>5930200000</v>
      </c>
    </row>
    <row r="770" spans="1:12" x14ac:dyDescent="0.35">
      <c r="A770" t="s">
        <v>228</v>
      </c>
      <c r="B770" s="1">
        <v>117</v>
      </c>
      <c r="C770" s="2">
        <v>29487000000</v>
      </c>
      <c r="D770" s="8" t="s">
        <v>1549</v>
      </c>
      <c r="E770" s="4">
        <v>164000000</v>
      </c>
      <c r="F770" s="1">
        <v>28000</v>
      </c>
      <c r="G770" t="s">
        <v>155</v>
      </c>
      <c r="H770" t="s">
        <v>229</v>
      </c>
      <c r="I770" t="s">
        <v>14</v>
      </c>
      <c r="J770" t="s">
        <v>14</v>
      </c>
      <c r="K770" t="s">
        <v>15</v>
      </c>
      <c r="L770" s="3">
        <v>7335000000</v>
      </c>
    </row>
    <row r="771" spans="1:12" x14ac:dyDescent="0.35">
      <c r="A771" t="s">
        <v>1150</v>
      </c>
      <c r="B771" s="1">
        <v>787</v>
      </c>
      <c r="C771" s="2">
        <v>3278000000</v>
      </c>
      <c r="D771" s="8" t="s">
        <v>2215</v>
      </c>
      <c r="E771" s="4">
        <v>161400000</v>
      </c>
      <c r="F771" s="1">
        <v>6500</v>
      </c>
      <c r="G771" t="s">
        <v>143</v>
      </c>
      <c r="H771" t="s">
        <v>205</v>
      </c>
      <c r="I771" t="s">
        <v>14</v>
      </c>
      <c r="J771" t="s">
        <v>14</v>
      </c>
      <c r="K771" t="s">
        <v>15</v>
      </c>
      <c r="L771" s="3">
        <v>3505200000</v>
      </c>
    </row>
    <row r="772" spans="1:12" x14ac:dyDescent="0.35">
      <c r="A772" t="s">
        <v>1199</v>
      </c>
      <c r="B772" s="1">
        <v>826</v>
      </c>
      <c r="C772" s="2">
        <v>3021500000</v>
      </c>
      <c r="D772" s="8" t="s">
        <v>2254</v>
      </c>
      <c r="E772" s="4">
        <v>160900000</v>
      </c>
      <c r="F772" s="1">
        <v>6000</v>
      </c>
      <c r="G772" t="s">
        <v>111</v>
      </c>
      <c r="H772" t="s">
        <v>70</v>
      </c>
      <c r="I772" t="s">
        <v>14</v>
      </c>
      <c r="J772" t="s">
        <v>14</v>
      </c>
      <c r="K772" t="s">
        <v>15</v>
      </c>
      <c r="L772" s="3">
        <v>2191700000</v>
      </c>
    </row>
    <row r="773" spans="1:12" x14ac:dyDescent="0.35">
      <c r="A773" t="s">
        <v>689</v>
      </c>
      <c r="B773" s="1">
        <v>446</v>
      </c>
      <c r="C773" s="2">
        <v>7613000000</v>
      </c>
      <c r="D773" s="8" t="s">
        <v>1878</v>
      </c>
      <c r="E773" s="4">
        <v>159600000</v>
      </c>
      <c r="F773" s="1">
        <v>347</v>
      </c>
      <c r="G773" t="s">
        <v>155</v>
      </c>
      <c r="H773" t="s">
        <v>690</v>
      </c>
      <c r="I773" t="s">
        <v>14</v>
      </c>
      <c r="J773" t="s">
        <v>14</v>
      </c>
      <c r="K773" t="s">
        <v>15</v>
      </c>
      <c r="L773" s="3">
        <v>890500000</v>
      </c>
    </row>
    <row r="774" spans="1:12" x14ac:dyDescent="0.35">
      <c r="A774" t="s">
        <v>1249</v>
      </c>
      <c r="B774" s="1">
        <v>862</v>
      </c>
      <c r="C774" s="2">
        <v>2852000000</v>
      </c>
      <c r="D774" s="8" t="s">
        <v>2289</v>
      </c>
      <c r="E774" s="4">
        <v>157200000</v>
      </c>
      <c r="F774" s="1">
        <v>14000</v>
      </c>
      <c r="G774" t="s">
        <v>127</v>
      </c>
      <c r="H774" t="s">
        <v>1250</v>
      </c>
      <c r="I774" t="s">
        <v>14</v>
      </c>
      <c r="J774" t="s">
        <v>14</v>
      </c>
      <c r="K774" t="s">
        <v>15</v>
      </c>
      <c r="L774" s="3">
        <v>2814600000</v>
      </c>
    </row>
    <row r="775" spans="1:12" x14ac:dyDescent="0.35">
      <c r="A775" t="s">
        <v>1333</v>
      </c>
      <c r="B775" s="1">
        <v>926</v>
      </c>
      <c r="C775" s="2">
        <v>2465100000</v>
      </c>
      <c r="D775" s="8" t="s">
        <v>2352</v>
      </c>
      <c r="E775" s="4">
        <v>156200000</v>
      </c>
      <c r="F775" s="1">
        <v>10700</v>
      </c>
      <c r="G775" t="s">
        <v>22</v>
      </c>
      <c r="H775" t="s">
        <v>1334</v>
      </c>
      <c r="I775" t="s">
        <v>14</v>
      </c>
      <c r="J775" t="s">
        <v>14</v>
      </c>
      <c r="K775" t="s">
        <v>15</v>
      </c>
      <c r="L775" s="3">
        <v>2146600000</v>
      </c>
    </row>
    <row r="776" spans="1:12" x14ac:dyDescent="0.35">
      <c r="A776" t="s">
        <v>920</v>
      </c>
      <c r="B776" s="1">
        <v>618</v>
      </c>
      <c r="C776" s="2">
        <v>4909700000</v>
      </c>
      <c r="D776" s="8" t="s">
        <v>2048</v>
      </c>
      <c r="E776" s="4">
        <v>156100000</v>
      </c>
      <c r="F776" s="1">
        <v>7400</v>
      </c>
      <c r="G776" t="s">
        <v>268</v>
      </c>
      <c r="H776" t="s">
        <v>921</v>
      </c>
      <c r="I776" t="s">
        <v>14</v>
      </c>
      <c r="J776" t="s">
        <v>14</v>
      </c>
      <c r="K776" t="s">
        <v>15</v>
      </c>
      <c r="L776" s="3">
        <v>856000000</v>
      </c>
    </row>
    <row r="777" spans="1:12" x14ac:dyDescent="0.35">
      <c r="A777" t="s">
        <v>799</v>
      </c>
      <c r="B777" s="1">
        <v>529</v>
      </c>
      <c r="C777" s="2">
        <v>5912100000</v>
      </c>
      <c r="D777" s="8" t="s">
        <v>1960</v>
      </c>
      <c r="E777" s="4">
        <v>156000000</v>
      </c>
      <c r="F777" s="1">
        <v>7800</v>
      </c>
      <c r="G777" t="s">
        <v>22</v>
      </c>
      <c r="H777" t="s">
        <v>205</v>
      </c>
      <c r="I777" t="s">
        <v>14</v>
      </c>
      <c r="J777" t="s">
        <v>14</v>
      </c>
      <c r="K777" t="s">
        <v>15</v>
      </c>
      <c r="L777" s="3">
        <v>3160000000</v>
      </c>
    </row>
    <row r="778" spans="1:12" x14ac:dyDescent="0.35">
      <c r="A778" t="s">
        <v>857</v>
      </c>
      <c r="B778" s="1">
        <v>573</v>
      </c>
      <c r="C778" s="2">
        <v>5329000000</v>
      </c>
      <c r="D778" s="8" t="s">
        <v>2004</v>
      </c>
      <c r="E778" s="4">
        <v>156000000</v>
      </c>
      <c r="F778" s="1">
        <v>8800</v>
      </c>
      <c r="G778" t="s">
        <v>42</v>
      </c>
      <c r="H778" t="s">
        <v>95</v>
      </c>
      <c r="I778" t="s">
        <v>14</v>
      </c>
      <c r="J778" t="s">
        <v>14</v>
      </c>
      <c r="K778" t="s">
        <v>15</v>
      </c>
      <c r="L778" s="3">
        <v>2163400000</v>
      </c>
    </row>
    <row r="779" spans="1:12" x14ac:dyDescent="0.35">
      <c r="A779" t="s">
        <v>1338</v>
      </c>
      <c r="B779" s="1">
        <v>929</v>
      </c>
      <c r="C779" s="2">
        <v>2448500000</v>
      </c>
      <c r="D779" s="8" t="s">
        <v>2354</v>
      </c>
      <c r="E779" s="4">
        <v>154700000</v>
      </c>
      <c r="F779" s="1">
        <v>6650</v>
      </c>
      <c r="G779" t="s">
        <v>22</v>
      </c>
      <c r="H779" t="s">
        <v>213</v>
      </c>
      <c r="I779" t="s">
        <v>14</v>
      </c>
      <c r="J779" t="s">
        <v>14</v>
      </c>
      <c r="K779" t="s">
        <v>15</v>
      </c>
      <c r="L779" s="3">
        <v>39152000000</v>
      </c>
    </row>
    <row r="780" spans="1:12" x14ac:dyDescent="0.35">
      <c r="A780" t="s">
        <v>1173</v>
      </c>
      <c r="B780" s="1">
        <v>803</v>
      </c>
      <c r="C780" s="2">
        <v>3196600000</v>
      </c>
      <c r="D780" s="8" t="s">
        <v>2231</v>
      </c>
      <c r="E780" s="4">
        <v>154500000</v>
      </c>
      <c r="F780" s="1">
        <v>13500</v>
      </c>
      <c r="G780" t="s">
        <v>12</v>
      </c>
      <c r="H780" t="s">
        <v>171</v>
      </c>
      <c r="I780" t="s">
        <v>14</v>
      </c>
      <c r="J780" t="s">
        <v>14</v>
      </c>
      <c r="K780" t="s">
        <v>15</v>
      </c>
      <c r="L780" s="3">
        <v>991400000</v>
      </c>
    </row>
    <row r="781" spans="1:12" x14ac:dyDescent="0.35">
      <c r="A781" t="s">
        <v>1404</v>
      </c>
      <c r="B781" s="1">
        <v>982</v>
      </c>
      <c r="C781" s="2">
        <v>2184900000</v>
      </c>
      <c r="D781" s="8" t="s">
        <v>2407</v>
      </c>
      <c r="E781" s="4">
        <v>153700000</v>
      </c>
      <c r="F781" s="1">
        <v>5388</v>
      </c>
      <c r="G781" t="s">
        <v>12</v>
      </c>
      <c r="H781" t="s">
        <v>82</v>
      </c>
      <c r="I781" t="s">
        <v>14</v>
      </c>
      <c r="J781" t="s">
        <v>15</v>
      </c>
      <c r="K781" t="s">
        <v>15</v>
      </c>
      <c r="L781" s="3">
        <v>1123700000</v>
      </c>
    </row>
    <row r="782" spans="1:12" x14ac:dyDescent="0.35">
      <c r="A782" t="s">
        <v>670</v>
      </c>
      <c r="B782" s="1">
        <v>430</v>
      </c>
      <c r="C782" s="2">
        <v>7940000000</v>
      </c>
      <c r="D782" s="8" t="s">
        <v>1862</v>
      </c>
      <c r="E782" s="4">
        <v>153000000</v>
      </c>
      <c r="F782" s="1">
        <v>97500</v>
      </c>
      <c r="G782" t="s">
        <v>86</v>
      </c>
      <c r="H782" t="s">
        <v>474</v>
      </c>
      <c r="I782" t="s">
        <v>14</v>
      </c>
      <c r="J782" t="s">
        <v>14</v>
      </c>
      <c r="K782" t="s">
        <v>15</v>
      </c>
      <c r="L782" s="3">
        <v>8193000000</v>
      </c>
    </row>
    <row r="783" spans="1:12" x14ac:dyDescent="0.35">
      <c r="A783" t="s">
        <v>1349</v>
      </c>
      <c r="B783" s="1">
        <v>937</v>
      </c>
      <c r="C783" s="2">
        <v>2409700000</v>
      </c>
      <c r="D783" s="8" t="s">
        <v>2362</v>
      </c>
      <c r="E783" s="4">
        <v>152200000</v>
      </c>
      <c r="F783" s="1">
        <v>5500</v>
      </c>
      <c r="G783" t="s">
        <v>198</v>
      </c>
      <c r="H783" t="s">
        <v>501</v>
      </c>
      <c r="I783" t="s">
        <v>14</v>
      </c>
      <c r="J783" t="s">
        <v>15</v>
      </c>
      <c r="K783" t="s">
        <v>15</v>
      </c>
      <c r="L783" s="3">
        <v>3687800000</v>
      </c>
    </row>
    <row r="784" spans="1:12" x14ac:dyDescent="0.35">
      <c r="A784" t="s">
        <v>1146</v>
      </c>
      <c r="B784" s="1">
        <v>785</v>
      </c>
      <c r="C784" s="2">
        <v>3303700000</v>
      </c>
      <c r="D784" s="8" t="s">
        <v>2213</v>
      </c>
      <c r="E784" s="4">
        <v>151700000</v>
      </c>
      <c r="F784" s="1">
        <v>6750</v>
      </c>
      <c r="G784" t="s">
        <v>111</v>
      </c>
      <c r="H784" t="s">
        <v>1147</v>
      </c>
      <c r="I784" t="s">
        <v>14</v>
      </c>
      <c r="J784" t="s">
        <v>14</v>
      </c>
      <c r="K784" t="s">
        <v>15</v>
      </c>
      <c r="L784" s="3">
        <v>2286500000</v>
      </c>
    </row>
    <row r="785" spans="1:12" x14ac:dyDescent="0.35">
      <c r="A785" t="s">
        <v>251</v>
      </c>
      <c r="B785" s="1">
        <v>132</v>
      </c>
      <c r="C785" s="2">
        <v>26992000000</v>
      </c>
      <c r="D785" s="8" t="s">
        <v>1564</v>
      </c>
      <c r="E785" s="4">
        <v>149000000</v>
      </c>
      <c r="F785" s="1">
        <v>28300</v>
      </c>
      <c r="G785" t="s">
        <v>155</v>
      </c>
      <c r="H785" t="s">
        <v>252</v>
      </c>
      <c r="I785" t="s">
        <v>14</v>
      </c>
      <c r="J785" t="s">
        <v>14</v>
      </c>
      <c r="K785" t="s">
        <v>15</v>
      </c>
      <c r="L785" s="3">
        <v>2409300000</v>
      </c>
    </row>
    <row r="786" spans="1:12" x14ac:dyDescent="0.35">
      <c r="A786" t="s">
        <v>762</v>
      </c>
      <c r="B786" s="1">
        <v>501</v>
      </c>
      <c r="C786" s="2">
        <v>6357000000</v>
      </c>
      <c r="D786" s="8" t="s">
        <v>1932</v>
      </c>
      <c r="E786" s="4">
        <v>149000000</v>
      </c>
      <c r="F786" s="1">
        <v>24000</v>
      </c>
      <c r="G786" t="s">
        <v>198</v>
      </c>
      <c r="H786" t="s">
        <v>763</v>
      </c>
      <c r="I786" t="s">
        <v>14</v>
      </c>
      <c r="J786" t="s">
        <v>14</v>
      </c>
      <c r="K786" t="s">
        <v>15</v>
      </c>
      <c r="L786" s="3">
        <v>2058000000</v>
      </c>
    </row>
    <row r="787" spans="1:12" x14ac:dyDescent="0.35">
      <c r="A787" t="s">
        <v>1296</v>
      </c>
      <c r="B787" s="1">
        <v>897</v>
      </c>
      <c r="C787" s="2">
        <v>2695700000</v>
      </c>
      <c r="D787" s="8" t="s">
        <v>2323</v>
      </c>
      <c r="E787" s="4">
        <v>147300000</v>
      </c>
      <c r="F787" s="1">
        <v>19600</v>
      </c>
      <c r="G787" t="s">
        <v>111</v>
      </c>
      <c r="H787" t="s">
        <v>1297</v>
      </c>
      <c r="I787" t="s">
        <v>14</v>
      </c>
      <c r="J787" t="s">
        <v>14</v>
      </c>
      <c r="K787" t="s">
        <v>15</v>
      </c>
      <c r="L787" s="3">
        <v>2385600000</v>
      </c>
    </row>
    <row r="788" spans="1:12" x14ac:dyDescent="0.35">
      <c r="A788" t="s">
        <v>1158</v>
      </c>
      <c r="B788" s="1">
        <v>792</v>
      </c>
      <c r="C788" s="2">
        <v>3235900000</v>
      </c>
      <c r="D788" s="8" t="s">
        <v>2220</v>
      </c>
      <c r="E788" s="4">
        <v>144800000</v>
      </c>
      <c r="F788" s="1">
        <v>5947</v>
      </c>
      <c r="G788" t="s">
        <v>155</v>
      </c>
      <c r="H788" t="s">
        <v>306</v>
      </c>
      <c r="I788" t="s">
        <v>14</v>
      </c>
      <c r="J788" t="s">
        <v>14</v>
      </c>
      <c r="K788" t="s">
        <v>15</v>
      </c>
      <c r="L788" s="3">
        <v>3947900000</v>
      </c>
    </row>
    <row r="789" spans="1:12" x14ac:dyDescent="0.35">
      <c r="A789" t="s">
        <v>729</v>
      </c>
      <c r="B789" s="1">
        <v>477</v>
      </c>
      <c r="C789" s="2">
        <v>6850500000</v>
      </c>
      <c r="D789" s="8" t="s">
        <v>1908</v>
      </c>
      <c r="E789" s="4">
        <v>144600000</v>
      </c>
      <c r="F789" s="1">
        <v>6100</v>
      </c>
      <c r="G789" t="s">
        <v>155</v>
      </c>
      <c r="H789" t="s">
        <v>51</v>
      </c>
      <c r="I789" t="s">
        <v>14</v>
      </c>
      <c r="J789" t="s">
        <v>14</v>
      </c>
      <c r="K789" t="s">
        <v>15</v>
      </c>
      <c r="L789" s="3">
        <v>2008000000</v>
      </c>
    </row>
    <row r="790" spans="1:12" x14ac:dyDescent="0.35">
      <c r="A790" t="s">
        <v>1403</v>
      </c>
      <c r="B790" s="1">
        <v>981</v>
      </c>
      <c r="C790" s="2">
        <v>2188000000</v>
      </c>
      <c r="D790" s="8" t="s">
        <v>2406</v>
      </c>
      <c r="E790" s="4">
        <v>143700000</v>
      </c>
      <c r="F790" s="1">
        <v>5000</v>
      </c>
      <c r="G790" t="s">
        <v>127</v>
      </c>
      <c r="H790" t="s">
        <v>690</v>
      </c>
      <c r="I790" t="s">
        <v>14</v>
      </c>
      <c r="J790" t="s">
        <v>15</v>
      </c>
      <c r="K790" t="s">
        <v>15</v>
      </c>
      <c r="L790" s="3">
        <v>3169400000</v>
      </c>
    </row>
    <row r="791" spans="1:12" x14ac:dyDescent="0.35">
      <c r="A791" t="s">
        <v>1214</v>
      </c>
      <c r="B791" s="1">
        <v>838</v>
      </c>
      <c r="C791" s="2">
        <v>2977900000</v>
      </c>
      <c r="D791" s="8" t="s">
        <v>2266</v>
      </c>
      <c r="E791" s="4">
        <v>143400000</v>
      </c>
      <c r="F791" s="1">
        <v>11400</v>
      </c>
      <c r="G791" t="s">
        <v>113</v>
      </c>
      <c r="H791" t="s">
        <v>1215</v>
      </c>
      <c r="I791" t="s">
        <v>14</v>
      </c>
      <c r="J791" t="s">
        <v>14</v>
      </c>
      <c r="K791" t="s">
        <v>15</v>
      </c>
      <c r="L791" s="3">
        <v>3076000000</v>
      </c>
    </row>
    <row r="792" spans="1:12" x14ac:dyDescent="0.35">
      <c r="A792" t="s">
        <v>1193</v>
      </c>
      <c r="B792" s="1">
        <v>820</v>
      </c>
      <c r="C792" s="2">
        <v>3073600000</v>
      </c>
      <c r="D792" s="8" t="s">
        <v>2248</v>
      </c>
      <c r="E792" s="4">
        <v>143300000</v>
      </c>
      <c r="F792" s="1">
        <v>13200</v>
      </c>
      <c r="G792" t="s">
        <v>239</v>
      </c>
      <c r="H792" t="s">
        <v>76</v>
      </c>
      <c r="I792" t="s">
        <v>14</v>
      </c>
      <c r="J792" t="s">
        <v>14</v>
      </c>
      <c r="K792" t="s">
        <v>15</v>
      </c>
      <c r="L792" s="3">
        <v>3200500000</v>
      </c>
    </row>
    <row r="793" spans="1:12" x14ac:dyDescent="0.35">
      <c r="A793" t="s">
        <v>1380</v>
      </c>
      <c r="B793" s="1">
        <v>963</v>
      </c>
      <c r="C793" s="2">
        <v>2273100000</v>
      </c>
      <c r="D793" s="8" t="s">
        <v>2388</v>
      </c>
      <c r="E793" s="4">
        <v>141000000</v>
      </c>
      <c r="F793" s="1">
        <v>65000</v>
      </c>
      <c r="G793" t="s">
        <v>19</v>
      </c>
      <c r="H793" t="s">
        <v>353</v>
      </c>
      <c r="I793" t="s">
        <v>15</v>
      </c>
      <c r="J793" t="s">
        <v>14</v>
      </c>
      <c r="K793" t="s">
        <v>15</v>
      </c>
      <c r="L793" s="3">
        <v>3878000000</v>
      </c>
    </row>
    <row r="794" spans="1:12" x14ac:dyDescent="0.35">
      <c r="A794" t="s">
        <v>1118</v>
      </c>
      <c r="B794" s="1">
        <v>763</v>
      </c>
      <c r="C794" s="2">
        <v>3438600000</v>
      </c>
      <c r="D794" s="8" t="s">
        <v>2191</v>
      </c>
      <c r="E794" s="4">
        <v>139900000</v>
      </c>
      <c r="F794" s="1">
        <v>6334</v>
      </c>
      <c r="G794" t="s">
        <v>22</v>
      </c>
      <c r="H794" t="s">
        <v>1119</v>
      </c>
      <c r="I794" t="s">
        <v>14</v>
      </c>
      <c r="J794" t="s">
        <v>14</v>
      </c>
      <c r="K794" t="s">
        <v>15</v>
      </c>
      <c r="L794" s="3">
        <v>5139000000</v>
      </c>
    </row>
    <row r="795" spans="1:12" x14ac:dyDescent="0.35">
      <c r="A795" t="s">
        <v>1129</v>
      </c>
      <c r="B795" s="1">
        <v>772</v>
      </c>
      <c r="C795" s="2">
        <v>3368900000</v>
      </c>
      <c r="D795" s="8" t="s">
        <v>2200</v>
      </c>
      <c r="E795" s="4">
        <v>138900000</v>
      </c>
      <c r="F795" s="1">
        <v>19200</v>
      </c>
      <c r="G795" t="s">
        <v>19</v>
      </c>
      <c r="H795" t="s">
        <v>1130</v>
      </c>
      <c r="I795" t="s">
        <v>14</v>
      </c>
      <c r="J795" t="s">
        <v>14</v>
      </c>
      <c r="K795" t="s">
        <v>15</v>
      </c>
      <c r="L795" s="3">
        <v>2298600000</v>
      </c>
    </row>
    <row r="796" spans="1:12" x14ac:dyDescent="0.35">
      <c r="A796" t="s">
        <v>1361</v>
      </c>
      <c r="B796" s="1">
        <v>949</v>
      </c>
      <c r="C796" s="2">
        <v>2346000000</v>
      </c>
      <c r="D796" s="8" t="s">
        <v>2374</v>
      </c>
      <c r="E796" s="4">
        <v>137800000</v>
      </c>
      <c r="F796" s="1">
        <v>2439</v>
      </c>
      <c r="G796" t="s">
        <v>143</v>
      </c>
      <c r="H796" t="s">
        <v>148</v>
      </c>
      <c r="I796" t="s">
        <v>14</v>
      </c>
      <c r="J796" t="s">
        <v>14</v>
      </c>
      <c r="K796" t="s">
        <v>15</v>
      </c>
      <c r="L796" s="3">
        <v>2215600000</v>
      </c>
    </row>
    <row r="797" spans="1:12" x14ac:dyDescent="0.35">
      <c r="A797" t="s">
        <v>1275</v>
      </c>
      <c r="B797" s="1">
        <v>881</v>
      </c>
      <c r="C797" s="2">
        <v>2777600000</v>
      </c>
      <c r="D797" s="8" t="s">
        <v>2308</v>
      </c>
      <c r="E797" s="4">
        <v>137000000</v>
      </c>
      <c r="F797" s="1">
        <v>7200</v>
      </c>
      <c r="G797" t="s">
        <v>12</v>
      </c>
      <c r="H797" t="s">
        <v>70</v>
      </c>
      <c r="I797" t="s">
        <v>14</v>
      </c>
      <c r="J797" t="s">
        <v>15</v>
      </c>
      <c r="K797" t="s">
        <v>15</v>
      </c>
      <c r="L797" s="3">
        <v>727500000</v>
      </c>
    </row>
    <row r="798" spans="1:12" x14ac:dyDescent="0.35">
      <c r="A798" t="s">
        <v>1319</v>
      </c>
      <c r="B798" s="1">
        <v>915</v>
      </c>
      <c r="C798" s="2">
        <v>2554000000</v>
      </c>
      <c r="D798" s="8" t="s">
        <v>2341</v>
      </c>
      <c r="E798" s="4">
        <v>137000000</v>
      </c>
      <c r="F798" s="1">
        <v>9800</v>
      </c>
      <c r="G798" t="s">
        <v>19</v>
      </c>
      <c r="H798" t="s">
        <v>731</v>
      </c>
      <c r="I798" t="s">
        <v>14</v>
      </c>
      <c r="J798" t="s">
        <v>14</v>
      </c>
      <c r="K798" t="s">
        <v>15</v>
      </c>
      <c r="L798" s="3">
        <v>3517600000</v>
      </c>
    </row>
    <row r="799" spans="1:12" x14ac:dyDescent="0.35">
      <c r="A799" t="s">
        <v>952</v>
      </c>
      <c r="B799" s="1">
        <v>642</v>
      </c>
      <c r="C799" s="2">
        <v>4583500000</v>
      </c>
      <c r="D799" s="8" t="s">
        <v>2072</v>
      </c>
      <c r="E799" s="4">
        <v>134900000</v>
      </c>
      <c r="F799" s="1">
        <v>14290</v>
      </c>
      <c r="G799" t="s">
        <v>12</v>
      </c>
      <c r="H799" t="s">
        <v>569</v>
      </c>
      <c r="I799" t="s">
        <v>14</v>
      </c>
      <c r="J799" t="s">
        <v>14</v>
      </c>
      <c r="K799" t="s">
        <v>15</v>
      </c>
      <c r="L799" s="3">
        <v>1486900000</v>
      </c>
    </row>
    <row r="800" spans="1:12" x14ac:dyDescent="0.35">
      <c r="A800" t="s">
        <v>1254</v>
      </c>
      <c r="B800" s="1">
        <v>866</v>
      </c>
      <c r="C800" s="2">
        <v>2841000000</v>
      </c>
      <c r="D800" s="8" t="s">
        <v>2293</v>
      </c>
      <c r="E800" s="4">
        <v>133700000</v>
      </c>
      <c r="F800" s="1"/>
      <c r="G800" t="s">
        <v>123</v>
      </c>
      <c r="H800" t="s">
        <v>65</v>
      </c>
      <c r="I800" t="s">
        <v>14</v>
      </c>
      <c r="J800" t="s">
        <v>14</v>
      </c>
      <c r="K800" t="s">
        <v>15</v>
      </c>
      <c r="L800" s="3"/>
    </row>
    <row r="801" spans="1:12" x14ac:dyDescent="0.35">
      <c r="A801" t="s">
        <v>1140</v>
      </c>
      <c r="B801" s="1">
        <v>779</v>
      </c>
      <c r="C801" s="2">
        <v>3337800000</v>
      </c>
      <c r="D801" s="8" t="s">
        <v>2207</v>
      </c>
      <c r="E801" s="4">
        <v>131600000</v>
      </c>
      <c r="F801" s="1">
        <v>59491</v>
      </c>
      <c r="G801" t="s">
        <v>234</v>
      </c>
      <c r="H801" t="s">
        <v>43</v>
      </c>
      <c r="I801" t="s">
        <v>14</v>
      </c>
      <c r="J801" t="s">
        <v>14</v>
      </c>
      <c r="K801" t="s">
        <v>15</v>
      </c>
      <c r="L801" s="3">
        <v>1701900000</v>
      </c>
    </row>
    <row r="802" spans="1:12" x14ac:dyDescent="0.35">
      <c r="A802" t="s">
        <v>1331</v>
      </c>
      <c r="B802" s="1">
        <v>925</v>
      </c>
      <c r="C802" s="2">
        <v>2467500000</v>
      </c>
      <c r="D802" s="8" t="s">
        <v>2351</v>
      </c>
      <c r="E802" s="4">
        <v>130300000</v>
      </c>
      <c r="F802" s="1">
        <v>749</v>
      </c>
      <c r="G802" t="s">
        <v>30</v>
      </c>
      <c r="H802" t="s">
        <v>1332</v>
      </c>
      <c r="I802" t="s">
        <v>14</v>
      </c>
      <c r="J802" t="s">
        <v>14</v>
      </c>
      <c r="K802" t="s">
        <v>15</v>
      </c>
      <c r="L802" s="3"/>
    </row>
    <row r="803" spans="1:12" x14ac:dyDescent="0.35">
      <c r="A803" t="s">
        <v>1362</v>
      </c>
      <c r="B803" s="1">
        <v>950</v>
      </c>
      <c r="C803" s="2">
        <v>2335400000</v>
      </c>
      <c r="D803" s="8" t="s">
        <v>2375</v>
      </c>
      <c r="E803" s="4">
        <v>127200000</v>
      </c>
      <c r="F803" s="1">
        <v>2847</v>
      </c>
      <c r="G803" t="s">
        <v>143</v>
      </c>
      <c r="H803" t="s">
        <v>43</v>
      </c>
      <c r="I803" t="s">
        <v>14</v>
      </c>
      <c r="J803" t="s">
        <v>14</v>
      </c>
      <c r="K803" t="s">
        <v>15</v>
      </c>
      <c r="L803" s="3">
        <v>828800000</v>
      </c>
    </row>
    <row r="804" spans="1:12" x14ac:dyDescent="0.35">
      <c r="A804" t="s">
        <v>776</v>
      </c>
      <c r="B804" s="1">
        <v>510</v>
      </c>
      <c r="C804" s="2">
        <v>6228600000</v>
      </c>
      <c r="D804" s="8" t="s">
        <v>1941</v>
      </c>
      <c r="E804" s="4">
        <v>126300000</v>
      </c>
      <c r="F804" s="1">
        <v>124000</v>
      </c>
      <c r="G804" t="s">
        <v>268</v>
      </c>
      <c r="H804" t="s">
        <v>65</v>
      </c>
      <c r="I804" t="s">
        <v>14</v>
      </c>
      <c r="J804" t="s">
        <v>14</v>
      </c>
      <c r="K804" t="s">
        <v>15</v>
      </c>
      <c r="L804" s="3">
        <v>3078700000</v>
      </c>
    </row>
    <row r="805" spans="1:12" x14ac:dyDescent="0.35">
      <c r="A805" t="s">
        <v>1095</v>
      </c>
      <c r="B805" s="1">
        <v>744</v>
      </c>
      <c r="C805" s="2">
        <v>3541100000</v>
      </c>
      <c r="D805" s="8" t="s">
        <v>2173</v>
      </c>
      <c r="E805" s="4">
        <v>125900000</v>
      </c>
      <c r="F805" s="1">
        <v>16000</v>
      </c>
      <c r="G805" t="s">
        <v>113</v>
      </c>
      <c r="H805" t="s">
        <v>28</v>
      </c>
      <c r="I805" t="s">
        <v>14</v>
      </c>
      <c r="J805" t="s">
        <v>14</v>
      </c>
      <c r="K805" t="s">
        <v>15</v>
      </c>
      <c r="L805" s="3">
        <v>4681400000</v>
      </c>
    </row>
    <row r="806" spans="1:12" x14ac:dyDescent="0.35">
      <c r="A806" t="s">
        <v>909</v>
      </c>
      <c r="B806" s="1">
        <v>611</v>
      </c>
      <c r="C806" s="2">
        <v>4973100000</v>
      </c>
      <c r="D806" s="8" t="s">
        <v>2041</v>
      </c>
      <c r="E806" s="4">
        <v>124100000</v>
      </c>
      <c r="F806" s="1">
        <v>3600</v>
      </c>
      <c r="G806" t="s">
        <v>268</v>
      </c>
      <c r="H806" t="s">
        <v>910</v>
      </c>
      <c r="I806" t="s">
        <v>15</v>
      </c>
      <c r="J806" t="s">
        <v>14</v>
      </c>
      <c r="K806" t="s">
        <v>15</v>
      </c>
      <c r="L806" s="3">
        <v>3849800000</v>
      </c>
    </row>
    <row r="807" spans="1:12" x14ac:dyDescent="0.35">
      <c r="A807" t="s">
        <v>1141</v>
      </c>
      <c r="B807" s="1">
        <v>780</v>
      </c>
      <c r="C807" s="2">
        <v>3328000000</v>
      </c>
      <c r="D807" s="8" t="s">
        <v>2208</v>
      </c>
      <c r="E807" s="4">
        <v>123700000</v>
      </c>
      <c r="F807" s="1">
        <v>6000</v>
      </c>
      <c r="G807" t="s">
        <v>143</v>
      </c>
      <c r="H807" t="s">
        <v>90</v>
      </c>
      <c r="I807" t="s">
        <v>14</v>
      </c>
      <c r="J807" t="s">
        <v>14</v>
      </c>
      <c r="K807" t="s">
        <v>15</v>
      </c>
      <c r="L807" s="3">
        <v>25899400000</v>
      </c>
    </row>
    <row r="808" spans="1:12" x14ac:dyDescent="0.35">
      <c r="A808" t="s">
        <v>1379</v>
      </c>
      <c r="B808" s="1">
        <v>962</v>
      </c>
      <c r="C808" s="2">
        <v>2283500000</v>
      </c>
      <c r="D808" s="8" t="s">
        <v>2387</v>
      </c>
      <c r="E808" s="4">
        <v>122700000</v>
      </c>
      <c r="F808" s="1">
        <v>5600</v>
      </c>
      <c r="G808" t="s">
        <v>123</v>
      </c>
      <c r="H808" t="s">
        <v>60</v>
      </c>
      <c r="I808" t="s">
        <v>14</v>
      </c>
      <c r="J808" t="s">
        <v>14</v>
      </c>
      <c r="K808" t="s">
        <v>15</v>
      </c>
      <c r="L808" s="3">
        <v>1154000000</v>
      </c>
    </row>
    <row r="809" spans="1:12" x14ac:dyDescent="0.35">
      <c r="A809" t="s">
        <v>1419</v>
      </c>
      <c r="B809" s="1">
        <v>992</v>
      </c>
      <c r="C809" s="2">
        <v>2140300000</v>
      </c>
      <c r="D809" s="8" t="s">
        <v>2417</v>
      </c>
      <c r="E809" s="4">
        <v>122000000</v>
      </c>
      <c r="F809" s="1">
        <v>1052</v>
      </c>
      <c r="G809" t="s">
        <v>239</v>
      </c>
      <c r="H809" t="s">
        <v>51</v>
      </c>
      <c r="I809" t="s">
        <v>14</v>
      </c>
      <c r="J809" t="s">
        <v>14</v>
      </c>
      <c r="K809" t="s">
        <v>15</v>
      </c>
      <c r="L809" s="3">
        <v>478800000</v>
      </c>
    </row>
    <row r="810" spans="1:12" x14ac:dyDescent="0.35">
      <c r="A810" t="s">
        <v>1370</v>
      </c>
      <c r="B810" s="1">
        <v>955</v>
      </c>
      <c r="C810" s="2">
        <v>2312300000</v>
      </c>
      <c r="D810" s="8" t="s">
        <v>2380</v>
      </c>
      <c r="E810" s="4">
        <v>121100000</v>
      </c>
      <c r="F810" s="1">
        <v>1642</v>
      </c>
      <c r="G810" t="s">
        <v>198</v>
      </c>
      <c r="H810" t="s">
        <v>1371</v>
      </c>
      <c r="I810" t="s">
        <v>14</v>
      </c>
      <c r="J810" t="s">
        <v>14</v>
      </c>
      <c r="K810" t="s">
        <v>15</v>
      </c>
      <c r="L810" s="3">
        <v>427800000</v>
      </c>
    </row>
    <row r="811" spans="1:12" x14ac:dyDescent="0.35">
      <c r="A811" t="s">
        <v>903</v>
      </c>
      <c r="B811" s="1">
        <v>607</v>
      </c>
      <c r="C811" s="2">
        <v>4998100000</v>
      </c>
      <c r="D811" s="8" t="s">
        <v>2037</v>
      </c>
      <c r="E811" s="4">
        <v>119600000</v>
      </c>
      <c r="F811" s="1">
        <v>24000</v>
      </c>
      <c r="G811" t="s">
        <v>113</v>
      </c>
      <c r="H811" t="s">
        <v>171</v>
      </c>
      <c r="I811" t="s">
        <v>14</v>
      </c>
      <c r="J811" t="s">
        <v>14</v>
      </c>
      <c r="K811" t="s">
        <v>15</v>
      </c>
      <c r="L811" s="3">
        <v>5263900000</v>
      </c>
    </row>
    <row r="812" spans="1:12" x14ac:dyDescent="0.35">
      <c r="A812" t="s">
        <v>1425</v>
      </c>
      <c r="B812" s="1">
        <v>997</v>
      </c>
      <c r="C812" s="2">
        <v>2122200000</v>
      </c>
      <c r="D812" s="8" t="s">
        <v>2422</v>
      </c>
      <c r="E812" s="4">
        <v>118700000</v>
      </c>
      <c r="F812" s="1">
        <v>4800</v>
      </c>
      <c r="G812" t="s">
        <v>12</v>
      </c>
      <c r="H812" t="s">
        <v>1426</v>
      </c>
      <c r="I812" t="s">
        <v>14</v>
      </c>
      <c r="J812" t="s">
        <v>14</v>
      </c>
      <c r="K812" t="s">
        <v>15</v>
      </c>
      <c r="L812" s="3">
        <v>830000000</v>
      </c>
    </row>
    <row r="813" spans="1:12" x14ac:dyDescent="0.35">
      <c r="A813" t="s">
        <v>1414</v>
      </c>
      <c r="B813" s="1">
        <v>989</v>
      </c>
      <c r="C813" s="2">
        <v>2156600000</v>
      </c>
      <c r="D813" s="8" t="s">
        <v>2414</v>
      </c>
      <c r="E813" s="4">
        <v>117900000</v>
      </c>
      <c r="F813" s="1">
        <v>1251</v>
      </c>
      <c r="G813" t="s">
        <v>27</v>
      </c>
      <c r="H813" t="s">
        <v>1415</v>
      </c>
      <c r="I813" t="s">
        <v>14</v>
      </c>
      <c r="J813" t="s">
        <v>14</v>
      </c>
      <c r="K813" t="s">
        <v>15</v>
      </c>
      <c r="L813" s="3">
        <v>4405400000</v>
      </c>
    </row>
    <row r="814" spans="1:12" x14ac:dyDescent="0.35">
      <c r="A814" t="s">
        <v>1273</v>
      </c>
      <c r="B814" s="1">
        <v>880</v>
      </c>
      <c r="C814" s="2">
        <v>2777900000</v>
      </c>
      <c r="D814" s="8" t="s">
        <v>2307</v>
      </c>
      <c r="E814" s="4">
        <v>117100000</v>
      </c>
      <c r="F814" s="1">
        <v>3510</v>
      </c>
      <c r="G814" t="s">
        <v>30</v>
      </c>
      <c r="H814" t="s">
        <v>1274</v>
      </c>
      <c r="I814" t="s">
        <v>14</v>
      </c>
      <c r="J814" t="s">
        <v>14</v>
      </c>
      <c r="K814" t="s">
        <v>15</v>
      </c>
      <c r="L814" s="3"/>
    </row>
    <row r="815" spans="1:12" x14ac:dyDescent="0.35">
      <c r="A815" t="s">
        <v>727</v>
      </c>
      <c r="B815" s="1">
        <v>476</v>
      </c>
      <c r="C815" s="2">
        <v>6894000000</v>
      </c>
      <c r="D815" s="8" t="s">
        <v>1907</v>
      </c>
      <c r="E815" s="4">
        <v>117000000</v>
      </c>
      <c r="F815" s="1">
        <v>12000</v>
      </c>
      <c r="G815" t="s">
        <v>94</v>
      </c>
      <c r="H815" t="s">
        <v>728</v>
      </c>
      <c r="I815" t="s">
        <v>14</v>
      </c>
      <c r="J815" t="s">
        <v>14</v>
      </c>
      <c r="K815" t="s">
        <v>15</v>
      </c>
      <c r="L815" s="3">
        <v>5814200000</v>
      </c>
    </row>
    <row r="816" spans="1:12" x14ac:dyDescent="0.35">
      <c r="A816" t="s">
        <v>183</v>
      </c>
      <c r="B816" s="1">
        <v>87</v>
      </c>
      <c r="C816" s="2">
        <v>42534200000</v>
      </c>
      <c r="D816" s="8" t="s">
        <v>1519</v>
      </c>
      <c r="E816" s="4">
        <v>116300000</v>
      </c>
      <c r="F816" s="1">
        <v>3242</v>
      </c>
      <c r="G816" t="s">
        <v>30</v>
      </c>
      <c r="H816" t="s">
        <v>65</v>
      </c>
      <c r="I816" t="s">
        <v>14</v>
      </c>
      <c r="J816" t="s">
        <v>14</v>
      </c>
      <c r="K816" t="s">
        <v>15</v>
      </c>
      <c r="L816" s="3">
        <v>1699000000</v>
      </c>
    </row>
    <row r="817" spans="1:12" x14ac:dyDescent="0.35">
      <c r="A817" t="s">
        <v>1397</v>
      </c>
      <c r="B817" s="1">
        <v>977</v>
      </c>
      <c r="C817" s="2">
        <v>2219600000</v>
      </c>
      <c r="D817" s="8" t="s">
        <v>2402</v>
      </c>
      <c r="E817" s="4">
        <v>115700000</v>
      </c>
      <c r="F817" s="1">
        <v>23000</v>
      </c>
      <c r="G817" t="s">
        <v>22</v>
      </c>
      <c r="H817" t="s">
        <v>1398</v>
      </c>
      <c r="I817" t="s">
        <v>15</v>
      </c>
      <c r="J817" t="s">
        <v>14</v>
      </c>
      <c r="K817" t="s">
        <v>15</v>
      </c>
      <c r="L817" s="3">
        <v>5229600000</v>
      </c>
    </row>
    <row r="818" spans="1:12" x14ac:dyDescent="0.35">
      <c r="A818" t="s">
        <v>1105</v>
      </c>
      <c r="B818" s="1">
        <v>752</v>
      </c>
      <c r="C818" s="2">
        <v>3497600000</v>
      </c>
      <c r="D818" s="8" t="s">
        <v>2181</v>
      </c>
      <c r="E818" s="4">
        <v>115600000</v>
      </c>
      <c r="F818" s="1">
        <v>10810</v>
      </c>
      <c r="G818" t="s">
        <v>239</v>
      </c>
      <c r="H818" t="s">
        <v>43</v>
      </c>
      <c r="I818" t="s">
        <v>14</v>
      </c>
      <c r="J818" t="s">
        <v>14</v>
      </c>
      <c r="K818" t="s">
        <v>15</v>
      </c>
      <c r="L818" s="3">
        <v>1269800000</v>
      </c>
    </row>
    <row r="819" spans="1:12" x14ac:dyDescent="0.35">
      <c r="A819" t="s">
        <v>1340</v>
      </c>
      <c r="B819" s="1">
        <v>931</v>
      </c>
      <c r="C819" s="2">
        <v>2422100000</v>
      </c>
      <c r="D819" s="8" t="s">
        <v>2356</v>
      </c>
      <c r="E819" s="4">
        <v>114900000</v>
      </c>
      <c r="F819" s="1">
        <v>11700</v>
      </c>
      <c r="G819" t="s">
        <v>12</v>
      </c>
      <c r="H819" t="s">
        <v>139</v>
      </c>
      <c r="I819" t="s">
        <v>14</v>
      </c>
      <c r="J819" t="s">
        <v>15</v>
      </c>
      <c r="K819" t="s">
        <v>15</v>
      </c>
      <c r="L819" s="3">
        <v>868700000</v>
      </c>
    </row>
    <row r="820" spans="1:12" x14ac:dyDescent="0.35">
      <c r="A820" t="s">
        <v>1032</v>
      </c>
      <c r="B820" s="1">
        <v>700</v>
      </c>
      <c r="C820" s="2">
        <v>3943200000</v>
      </c>
      <c r="D820" s="8" t="s">
        <v>2129</v>
      </c>
      <c r="E820" s="4">
        <v>113500000</v>
      </c>
      <c r="F820" s="1">
        <v>11307</v>
      </c>
      <c r="G820" t="s">
        <v>30</v>
      </c>
      <c r="H820" t="s">
        <v>1033</v>
      </c>
      <c r="I820" t="s">
        <v>14</v>
      </c>
      <c r="J820" t="s">
        <v>14</v>
      </c>
      <c r="K820" t="s">
        <v>15</v>
      </c>
      <c r="L820" s="3">
        <v>1290300000</v>
      </c>
    </row>
    <row r="821" spans="1:12" x14ac:dyDescent="0.35">
      <c r="A821" t="s">
        <v>1192</v>
      </c>
      <c r="B821" s="1">
        <v>819</v>
      </c>
      <c r="C821" s="2">
        <v>3075000000</v>
      </c>
      <c r="D821" s="8" t="s">
        <v>2247</v>
      </c>
      <c r="E821" s="4">
        <v>113300000</v>
      </c>
      <c r="F821" s="1">
        <v>7000</v>
      </c>
      <c r="G821" t="s">
        <v>27</v>
      </c>
      <c r="H821" t="s">
        <v>642</v>
      </c>
      <c r="I821" t="s">
        <v>14</v>
      </c>
      <c r="J821" t="s">
        <v>14</v>
      </c>
      <c r="K821" t="s">
        <v>15</v>
      </c>
      <c r="L821" s="3">
        <v>4976700000</v>
      </c>
    </row>
    <row r="822" spans="1:12" x14ac:dyDescent="0.35">
      <c r="A822" t="s">
        <v>1094</v>
      </c>
      <c r="B822" s="1">
        <v>743</v>
      </c>
      <c r="C822" s="2">
        <v>3557400000</v>
      </c>
      <c r="D822" s="8" t="s">
        <v>2172</v>
      </c>
      <c r="E822" s="4">
        <v>111900000</v>
      </c>
      <c r="F822" s="1">
        <v>4155</v>
      </c>
      <c r="G822" t="s">
        <v>19</v>
      </c>
      <c r="H822" t="s">
        <v>161</v>
      </c>
      <c r="I822" t="s">
        <v>15</v>
      </c>
      <c r="J822" t="s">
        <v>14</v>
      </c>
      <c r="K822" t="s">
        <v>15</v>
      </c>
      <c r="L822" s="3">
        <v>1963000000</v>
      </c>
    </row>
    <row r="823" spans="1:12" x14ac:dyDescent="0.35">
      <c r="A823" t="s">
        <v>1292</v>
      </c>
      <c r="B823" s="1">
        <v>894</v>
      </c>
      <c r="C823" s="2">
        <v>2713500000</v>
      </c>
      <c r="D823" s="8" t="s">
        <v>2320</v>
      </c>
      <c r="E823" s="4">
        <v>111900000</v>
      </c>
      <c r="F823" s="1">
        <v>15205</v>
      </c>
      <c r="G823" t="s">
        <v>86</v>
      </c>
      <c r="H823" t="s">
        <v>1293</v>
      </c>
      <c r="I823" t="s">
        <v>14</v>
      </c>
      <c r="J823" t="s">
        <v>14</v>
      </c>
      <c r="K823" t="s">
        <v>15</v>
      </c>
      <c r="L823" s="3">
        <v>1457600000</v>
      </c>
    </row>
    <row r="824" spans="1:12" x14ac:dyDescent="0.35">
      <c r="A824" t="s">
        <v>991</v>
      </c>
      <c r="B824" s="1">
        <v>672</v>
      </c>
      <c r="C824" s="2">
        <v>4224400000</v>
      </c>
      <c r="D824" s="8" t="s">
        <v>2101</v>
      </c>
      <c r="E824" s="4">
        <v>108800000</v>
      </c>
      <c r="F824" s="1">
        <v>24000</v>
      </c>
      <c r="G824" t="s">
        <v>53</v>
      </c>
      <c r="H824" t="s">
        <v>992</v>
      </c>
      <c r="I824" t="s">
        <v>14</v>
      </c>
      <c r="J824" t="s">
        <v>14</v>
      </c>
      <c r="K824" t="s">
        <v>15</v>
      </c>
      <c r="L824" s="3">
        <v>1921100000</v>
      </c>
    </row>
    <row r="825" spans="1:12" x14ac:dyDescent="0.35">
      <c r="A825" t="s">
        <v>1148</v>
      </c>
      <c r="B825" s="1">
        <v>786</v>
      </c>
      <c r="C825" s="2">
        <v>3298800000</v>
      </c>
      <c r="D825" s="8" t="s">
        <v>2214</v>
      </c>
      <c r="E825" s="4">
        <v>105600000</v>
      </c>
      <c r="F825" s="1">
        <v>5843</v>
      </c>
      <c r="G825" t="s">
        <v>155</v>
      </c>
      <c r="H825" t="s">
        <v>1149</v>
      </c>
      <c r="I825" t="s">
        <v>14</v>
      </c>
      <c r="J825" t="s">
        <v>14</v>
      </c>
      <c r="K825" t="s">
        <v>15</v>
      </c>
      <c r="L825" s="3">
        <v>2142100000</v>
      </c>
    </row>
    <row r="826" spans="1:12" x14ac:dyDescent="0.35">
      <c r="A826" t="s">
        <v>996</v>
      </c>
      <c r="B826" s="1">
        <v>675</v>
      </c>
      <c r="C826" s="2">
        <v>4200200000</v>
      </c>
      <c r="D826" s="8" t="s">
        <v>2104</v>
      </c>
      <c r="E826" s="4">
        <v>105200000</v>
      </c>
      <c r="F826" s="1">
        <v>73350</v>
      </c>
      <c r="G826" t="s">
        <v>268</v>
      </c>
      <c r="H826" t="s">
        <v>221</v>
      </c>
      <c r="I826" t="s">
        <v>14</v>
      </c>
      <c r="J826" t="s">
        <v>14</v>
      </c>
      <c r="K826" t="s">
        <v>15</v>
      </c>
      <c r="L826" s="3">
        <v>3234400000</v>
      </c>
    </row>
    <row r="827" spans="1:12" x14ac:dyDescent="0.35">
      <c r="A827" t="s">
        <v>479</v>
      </c>
      <c r="B827" s="1">
        <v>295</v>
      </c>
      <c r="C827" s="2">
        <v>12728800000</v>
      </c>
      <c r="D827" s="8" t="s">
        <v>1727</v>
      </c>
      <c r="E827" s="4">
        <v>104000000</v>
      </c>
      <c r="F827" s="1">
        <v>2334</v>
      </c>
      <c r="G827" t="s">
        <v>94</v>
      </c>
      <c r="H827" t="s">
        <v>480</v>
      </c>
      <c r="I827" t="s">
        <v>14</v>
      </c>
      <c r="J827" t="s">
        <v>14</v>
      </c>
      <c r="K827" t="s">
        <v>15</v>
      </c>
      <c r="L827" s="3">
        <v>1151000000</v>
      </c>
    </row>
    <row r="828" spans="1:12" x14ac:dyDescent="0.35">
      <c r="A828" t="s">
        <v>1217</v>
      </c>
      <c r="B828" s="1">
        <v>840</v>
      </c>
      <c r="C828" s="2">
        <v>2970300000</v>
      </c>
      <c r="D828" s="8" t="s">
        <v>2268</v>
      </c>
      <c r="E828" s="4">
        <v>98400000</v>
      </c>
      <c r="F828" s="1">
        <v>8000</v>
      </c>
      <c r="G828" t="s">
        <v>30</v>
      </c>
      <c r="H828" t="s">
        <v>1218</v>
      </c>
      <c r="I828" t="s">
        <v>14</v>
      </c>
      <c r="J828" t="s">
        <v>14</v>
      </c>
      <c r="K828" t="s">
        <v>15</v>
      </c>
      <c r="L828" s="3">
        <v>7223500000</v>
      </c>
    </row>
    <row r="829" spans="1:12" x14ac:dyDescent="0.35">
      <c r="A829" t="s">
        <v>1090</v>
      </c>
      <c r="B829" s="1">
        <v>739</v>
      </c>
      <c r="C829" s="2">
        <v>3619900000</v>
      </c>
      <c r="D829" s="8" t="s">
        <v>2168</v>
      </c>
      <c r="E829" s="4">
        <v>98000000</v>
      </c>
      <c r="F829" s="1">
        <v>10400</v>
      </c>
      <c r="G829" t="s">
        <v>12</v>
      </c>
      <c r="H829" t="s">
        <v>213</v>
      </c>
      <c r="I829" t="s">
        <v>14</v>
      </c>
      <c r="J829" t="s">
        <v>15</v>
      </c>
      <c r="K829" t="s">
        <v>15</v>
      </c>
      <c r="L829" s="3">
        <v>2434100000</v>
      </c>
    </row>
    <row r="830" spans="1:12" x14ac:dyDescent="0.35">
      <c r="A830" t="s">
        <v>716</v>
      </c>
      <c r="B830" s="1">
        <v>466</v>
      </c>
      <c r="C830" s="2">
        <v>7156000000</v>
      </c>
      <c r="D830" s="8" t="s">
        <v>1898</v>
      </c>
      <c r="E830" s="4">
        <v>97000000</v>
      </c>
      <c r="F830" s="1">
        <v>38000</v>
      </c>
      <c r="G830" t="s">
        <v>19</v>
      </c>
      <c r="H830" t="s">
        <v>51</v>
      </c>
      <c r="I830" t="s">
        <v>14</v>
      </c>
      <c r="J830" t="s">
        <v>14</v>
      </c>
      <c r="K830" t="s">
        <v>15</v>
      </c>
      <c r="L830" s="3">
        <v>5474700000</v>
      </c>
    </row>
    <row r="831" spans="1:12" x14ac:dyDescent="0.35">
      <c r="A831" t="s">
        <v>946</v>
      </c>
      <c r="B831" s="1">
        <v>638</v>
      </c>
      <c r="C831" s="2">
        <v>4641800000</v>
      </c>
      <c r="D831" s="8" t="s">
        <v>2068</v>
      </c>
      <c r="E831" s="4">
        <v>91900000</v>
      </c>
      <c r="F831" s="1">
        <v>7800</v>
      </c>
      <c r="G831" t="s">
        <v>239</v>
      </c>
      <c r="H831" t="s">
        <v>947</v>
      </c>
      <c r="I831" t="s">
        <v>14</v>
      </c>
      <c r="J831" t="s">
        <v>14</v>
      </c>
      <c r="K831" t="s">
        <v>15</v>
      </c>
      <c r="L831" s="3">
        <v>551800000</v>
      </c>
    </row>
    <row r="832" spans="1:12" x14ac:dyDescent="0.35">
      <c r="A832" t="s">
        <v>1346</v>
      </c>
      <c r="B832" s="1">
        <v>935</v>
      </c>
      <c r="C832" s="2">
        <v>2413000000</v>
      </c>
      <c r="D832" s="8" t="s">
        <v>2360</v>
      </c>
      <c r="E832" s="4">
        <v>90000000</v>
      </c>
      <c r="F832" s="1">
        <v>8801</v>
      </c>
      <c r="G832" t="s">
        <v>123</v>
      </c>
      <c r="H832" t="s">
        <v>51</v>
      </c>
      <c r="I832" t="s">
        <v>14</v>
      </c>
      <c r="J832" t="s">
        <v>14</v>
      </c>
      <c r="K832" t="s">
        <v>15</v>
      </c>
      <c r="L832" s="3">
        <v>2093200000</v>
      </c>
    </row>
    <row r="833" spans="1:12" x14ac:dyDescent="0.35">
      <c r="A833" t="s">
        <v>1328</v>
      </c>
      <c r="B833" s="1">
        <v>922</v>
      </c>
      <c r="C833" s="2">
        <v>2498300000</v>
      </c>
      <c r="D833" s="8" t="s">
        <v>2348</v>
      </c>
      <c r="E833" s="4">
        <v>85000000</v>
      </c>
      <c r="F833" s="1">
        <v>7600</v>
      </c>
      <c r="G833" t="s">
        <v>239</v>
      </c>
      <c r="H833" t="s">
        <v>1316</v>
      </c>
      <c r="I833" t="s">
        <v>14</v>
      </c>
      <c r="J833" t="s">
        <v>14</v>
      </c>
      <c r="K833" t="s">
        <v>15</v>
      </c>
      <c r="L833" s="3">
        <v>1594500000</v>
      </c>
    </row>
    <row r="834" spans="1:12" x14ac:dyDescent="0.35">
      <c r="A834" t="s">
        <v>1056</v>
      </c>
      <c r="B834" s="1">
        <v>717</v>
      </c>
      <c r="C834" s="2">
        <v>3771200000</v>
      </c>
      <c r="D834" s="8" t="s">
        <v>2146</v>
      </c>
      <c r="E834" s="4">
        <v>81200000</v>
      </c>
      <c r="F834" s="1">
        <v>1669</v>
      </c>
      <c r="G834" t="s">
        <v>30</v>
      </c>
      <c r="H834" t="s">
        <v>1057</v>
      </c>
      <c r="I834" t="s">
        <v>15</v>
      </c>
      <c r="J834" t="s">
        <v>14</v>
      </c>
      <c r="K834" t="s">
        <v>15</v>
      </c>
      <c r="L834" s="3">
        <v>3149300000</v>
      </c>
    </row>
    <row r="835" spans="1:12" x14ac:dyDescent="0.35">
      <c r="A835" t="s">
        <v>1325</v>
      </c>
      <c r="B835" s="1">
        <v>919</v>
      </c>
      <c r="C835" s="2">
        <v>2541700000</v>
      </c>
      <c r="D835" s="8" t="s">
        <v>2345</v>
      </c>
      <c r="E835" s="4">
        <v>79200000</v>
      </c>
      <c r="F835" s="1">
        <v>6700</v>
      </c>
      <c r="G835" t="s">
        <v>198</v>
      </c>
      <c r="H835" t="s">
        <v>65</v>
      </c>
      <c r="I835" t="s">
        <v>14</v>
      </c>
      <c r="J835" t="s">
        <v>14</v>
      </c>
      <c r="K835" t="s">
        <v>15</v>
      </c>
      <c r="L835" s="3">
        <v>1127800000</v>
      </c>
    </row>
    <row r="836" spans="1:12" x14ac:dyDescent="0.35">
      <c r="A836" t="s">
        <v>1099</v>
      </c>
      <c r="B836" s="1">
        <v>748</v>
      </c>
      <c r="C836" s="2">
        <v>3514800000</v>
      </c>
      <c r="D836" s="8" t="s">
        <v>2177</v>
      </c>
      <c r="E836" s="4">
        <v>78300000</v>
      </c>
      <c r="F836" s="1">
        <v>2834</v>
      </c>
      <c r="G836" t="s">
        <v>30</v>
      </c>
      <c r="H836" t="s">
        <v>306</v>
      </c>
      <c r="I836" t="s">
        <v>14</v>
      </c>
      <c r="J836" t="s">
        <v>14</v>
      </c>
      <c r="K836" t="s">
        <v>15</v>
      </c>
      <c r="L836" s="3"/>
    </row>
    <row r="837" spans="1:12" x14ac:dyDescent="0.35">
      <c r="A837" t="s">
        <v>1384</v>
      </c>
      <c r="B837" s="1">
        <v>966</v>
      </c>
      <c r="C837" s="2">
        <v>2256600000</v>
      </c>
      <c r="D837" s="8" t="s">
        <v>2391</v>
      </c>
      <c r="E837" s="4">
        <v>77400000</v>
      </c>
      <c r="F837" s="1">
        <v>15800</v>
      </c>
      <c r="G837" t="s">
        <v>268</v>
      </c>
      <c r="H837" t="s">
        <v>596</v>
      </c>
      <c r="I837" t="s">
        <v>14</v>
      </c>
      <c r="J837" t="s">
        <v>14</v>
      </c>
      <c r="K837" t="s">
        <v>15</v>
      </c>
      <c r="L837" s="3">
        <v>809800000</v>
      </c>
    </row>
    <row r="838" spans="1:12" x14ac:dyDescent="0.35">
      <c r="A838" t="s">
        <v>704</v>
      </c>
      <c r="B838" s="1">
        <v>458</v>
      </c>
      <c r="C838" s="2">
        <v>7347800000</v>
      </c>
      <c r="D838" s="8" t="s">
        <v>1890</v>
      </c>
      <c r="E838" s="4">
        <v>77200000</v>
      </c>
      <c r="F838" s="1">
        <v>58000</v>
      </c>
      <c r="G838" t="s">
        <v>176</v>
      </c>
      <c r="H838" t="s">
        <v>705</v>
      </c>
      <c r="I838" t="s">
        <v>14</v>
      </c>
      <c r="J838" t="s">
        <v>14</v>
      </c>
      <c r="K838" t="s">
        <v>15</v>
      </c>
      <c r="L838" s="3">
        <v>5191400000</v>
      </c>
    </row>
    <row r="839" spans="1:12" x14ac:dyDescent="0.35">
      <c r="A839" t="s">
        <v>612</v>
      </c>
      <c r="B839" s="1">
        <v>392</v>
      </c>
      <c r="C839" s="2">
        <v>8931000000</v>
      </c>
      <c r="D839" s="8" t="s">
        <v>1824</v>
      </c>
      <c r="E839" s="4">
        <v>73800000</v>
      </c>
      <c r="F839" s="1">
        <v>13300</v>
      </c>
      <c r="G839" t="s">
        <v>155</v>
      </c>
      <c r="H839" t="s">
        <v>613</v>
      </c>
      <c r="I839" t="s">
        <v>14</v>
      </c>
      <c r="J839" t="s">
        <v>14</v>
      </c>
      <c r="K839" t="s">
        <v>15</v>
      </c>
      <c r="L839" s="3">
        <v>1185100000</v>
      </c>
    </row>
    <row r="840" spans="1:12" x14ac:dyDescent="0.35">
      <c r="A840" t="s">
        <v>218</v>
      </c>
      <c r="B840" s="1">
        <v>111</v>
      </c>
      <c r="C840" s="2">
        <v>31337000000</v>
      </c>
      <c r="D840" s="8" t="s">
        <v>1543</v>
      </c>
      <c r="E840" s="4">
        <v>73700000</v>
      </c>
      <c r="F840" s="1">
        <v>4414</v>
      </c>
      <c r="G840" t="s">
        <v>27</v>
      </c>
      <c r="H840" t="s">
        <v>219</v>
      </c>
      <c r="I840" t="s">
        <v>14</v>
      </c>
      <c r="J840" t="s">
        <v>14</v>
      </c>
      <c r="K840" t="s">
        <v>15</v>
      </c>
      <c r="L840" s="3">
        <v>1427000000</v>
      </c>
    </row>
    <row r="841" spans="1:12" x14ac:dyDescent="0.35">
      <c r="A841" t="s">
        <v>1230</v>
      </c>
      <c r="B841" s="1">
        <v>848</v>
      </c>
      <c r="C841" s="2">
        <v>2927500000</v>
      </c>
      <c r="D841" s="8" t="s">
        <v>2276</v>
      </c>
      <c r="E841" s="4">
        <v>72400000</v>
      </c>
      <c r="F841" s="1">
        <v>45800</v>
      </c>
      <c r="G841" t="s">
        <v>234</v>
      </c>
      <c r="H841" t="s">
        <v>1231</v>
      </c>
      <c r="I841" t="s">
        <v>14</v>
      </c>
      <c r="J841" t="s">
        <v>14</v>
      </c>
      <c r="K841" t="s">
        <v>15</v>
      </c>
      <c r="L841" s="3">
        <v>2098600000</v>
      </c>
    </row>
    <row r="842" spans="1:12" x14ac:dyDescent="0.35">
      <c r="A842" t="s">
        <v>1045</v>
      </c>
      <c r="B842" s="1">
        <v>708</v>
      </c>
      <c r="C842" s="2">
        <v>3854300000</v>
      </c>
      <c r="D842" s="8" t="s">
        <v>2137</v>
      </c>
      <c r="E842" s="4">
        <v>71700000</v>
      </c>
      <c r="F842" s="1">
        <v>16200</v>
      </c>
      <c r="G842" t="s">
        <v>113</v>
      </c>
      <c r="H842" t="s">
        <v>366</v>
      </c>
      <c r="I842" t="s">
        <v>14</v>
      </c>
      <c r="J842" t="s">
        <v>14</v>
      </c>
      <c r="K842" t="s">
        <v>15</v>
      </c>
      <c r="L842" s="3">
        <v>6419300000</v>
      </c>
    </row>
    <row r="843" spans="1:12" x14ac:dyDescent="0.35">
      <c r="A843" t="s">
        <v>371</v>
      </c>
      <c r="B843" s="1">
        <v>216</v>
      </c>
      <c r="C843" s="2">
        <v>16949800000</v>
      </c>
      <c r="D843" s="8" t="s">
        <v>1648</v>
      </c>
      <c r="E843" s="4">
        <v>71200000</v>
      </c>
      <c r="F843" s="1">
        <v>2430</v>
      </c>
      <c r="G843" t="s">
        <v>27</v>
      </c>
      <c r="H843" t="s">
        <v>76</v>
      </c>
      <c r="I843" t="s">
        <v>14</v>
      </c>
      <c r="J843" t="s">
        <v>14</v>
      </c>
      <c r="K843" t="s">
        <v>15</v>
      </c>
      <c r="L843" s="3">
        <v>17243800000</v>
      </c>
    </row>
    <row r="844" spans="1:12" x14ac:dyDescent="0.35">
      <c r="A844" t="s">
        <v>1206</v>
      </c>
      <c r="B844" s="1">
        <v>831</v>
      </c>
      <c r="C844" s="2">
        <v>2995400000</v>
      </c>
      <c r="D844" s="8" t="s">
        <v>2259</v>
      </c>
      <c r="E844" s="4">
        <v>70700000</v>
      </c>
      <c r="F844" s="1">
        <v>8800</v>
      </c>
      <c r="G844" t="s">
        <v>268</v>
      </c>
      <c r="H844" t="s">
        <v>1207</v>
      </c>
      <c r="I844" t="s">
        <v>14</v>
      </c>
      <c r="J844" t="s">
        <v>14</v>
      </c>
      <c r="K844" t="s">
        <v>15</v>
      </c>
      <c r="L844" s="3">
        <v>6658200000</v>
      </c>
    </row>
    <row r="845" spans="1:12" x14ac:dyDescent="0.35">
      <c r="A845" t="s">
        <v>1240</v>
      </c>
      <c r="B845" s="1">
        <v>855</v>
      </c>
      <c r="C845" s="2">
        <v>2892600000</v>
      </c>
      <c r="D845" s="8" t="s">
        <v>2282</v>
      </c>
      <c r="E845" s="4">
        <v>69900000</v>
      </c>
      <c r="F845" s="1">
        <v>2542</v>
      </c>
      <c r="G845" t="s">
        <v>155</v>
      </c>
      <c r="H845" t="s">
        <v>1241</v>
      </c>
      <c r="I845" t="s">
        <v>14</v>
      </c>
      <c r="J845" t="s">
        <v>14</v>
      </c>
      <c r="K845" t="s">
        <v>15</v>
      </c>
      <c r="L845" s="3">
        <v>1375800000</v>
      </c>
    </row>
    <row r="846" spans="1:12" x14ac:dyDescent="0.35">
      <c r="A846" t="s">
        <v>1344</v>
      </c>
      <c r="B846" s="1">
        <v>934</v>
      </c>
      <c r="C846" s="2">
        <v>2414900000</v>
      </c>
      <c r="D846" s="8" t="s">
        <v>2359</v>
      </c>
      <c r="E846" s="4">
        <v>68600000</v>
      </c>
      <c r="F846" s="1">
        <v>4400</v>
      </c>
      <c r="G846" t="s">
        <v>176</v>
      </c>
      <c r="H846" t="s">
        <v>1345</v>
      </c>
      <c r="I846" t="s">
        <v>14</v>
      </c>
      <c r="J846" t="s">
        <v>14</v>
      </c>
      <c r="K846" t="s">
        <v>15</v>
      </c>
      <c r="L846" s="3">
        <v>1836100000</v>
      </c>
    </row>
    <row r="847" spans="1:12" x14ac:dyDescent="0.35">
      <c r="A847" t="s">
        <v>1387</v>
      </c>
      <c r="B847" s="1">
        <v>969</v>
      </c>
      <c r="C847" s="2">
        <v>2251600000</v>
      </c>
      <c r="D847" s="8" t="s">
        <v>2394</v>
      </c>
      <c r="E847" s="4">
        <v>66500000</v>
      </c>
      <c r="F847" s="1">
        <v>8928</v>
      </c>
      <c r="G847" t="s">
        <v>155</v>
      </c>
      <c r="H847" t="s">
        <v>1008</v>
      </c>
      <c r="I847" t="s">
        <v>14</v>
      </c>
      <c r="J847" t="s">
        <v>14</v>
      </c>
      <c r="K847" t="s">
        <v>15</v>
      </c>
      <c r="L847" s="3">
        <v>2187300000</v>
      </c>
    </row>
    <row r="848" spans="1:12" x14ac:dyDescent="0.35">
      <c r="A848" t="s">
        <v>1081</v>
      </c>
      <c r="B848" s="1">
        <v>733</v>
      </c>
      <c r="C848" s="2">
        <v>3660800000</v>
      </c>
      <c r="D848" s="8" t="s">
        <v>2162</v>
      </c>
      <c r="E848" s="4">
        <v>64100000</v>
      </c>
      <c r="F848" s="1">
        <v>15500</v>
      </c>
      <c r="G848" t="s">
        <v>127</v>
      </c>
      <c r="H848" t="s">
        <v>1082</v>
      </c>
      <c r="I848" t="s">
        <v>14</v>
      </c>
      <c r="J848" t="s">
        <v>15</v>
      </c>
      <c r="K848" t="s">
        <v>15</v>
      </c>
      <c r="L848" s="3">
        <v>4012000000</v>
      </c>
    </row>
    <row r="849" spans="1:12" x14ac:dyDescent="0.35">
      <c r="A849" t="s">
        <v>1351</v>
      </c>
      <c r="B849" s="1">
        <v>939</v>
      </c>
      <c r="C849" s="2">
        <v>2408100000</v>
      </c>
      <c r="D849" s="8" t="s">
        <v>2364</v>
      </c>
      <c r="E849" s="4">
        <v>63900000</v>
      </c>
      <c r="F849" s="1">
        <v>7400</v>
      </c>
      <c r="G849" t="s">
        <v>113</v>
      </c>
      <c r="H849" t="s">
        <v>70</v>
      </c>
      <c r="I849" t="s">
        <v>14</v>
      </c>
      <c r="J849" t="s">
        <v>14</v>
      </c>
      <c r="K849" t="s">
        <v>15</v>
      </c>
      <c r="L849" s="3">
        <v>2492500000</v>
      </c>
    </row>
    <row r="850" spans="1:12" x14ac:dyDescent="0.35">
      <c r="A850" t="s">
        <v>1188</v>
      </c>
      <c r="B850" s="1">
        <v>816</v>
      </c>
      <c r="C850" s="2">
        <v>3079600000</v>
      </c>
      <c r="D850" s="8" t="s">
        <v>2244</v>
      </c>
      <c r="E850" s="4">
        <v>62300000</v>
      </c>
      <c r="F850" s="1">
        <v>875</v>
      </c>
      <c r="G850" t="s">
        <v>53</v>
      </c>
      <c r="H850" t="s">
        <v>1189</v>
      </c>
      <c r="I850" t="s">
        <v>14</v>
      </c>
      <c r="J850" t="s">
        <v>14</v>
      </c>
      <c r="K850" t="s">
        <v>15</v>
      </c>
      <c r="L850" s="3">
        <v>3148000000</v>
      </c>
    </row>
    <row r="851" spans="1:12" x14ac:dyDescent="0.35">
      <c r="A851" t="s">
        <v>1408</v>
      </c>
      <c r="B851" s="1">
        <v>985</v>
      </c>
      <c r="C851" s="2">
        <v>2173600000</v>
      </c>
      <c r="D851" s="8" t="s">
        <v>2410</v>
      </c>
      <c r="E851" s="4">
        <v>61600000</v>
      </c>
      <c r="F851" s="1">
        <v>6400</v>
      </c>
      <c r="G851" t="s">
        <v>268</v>
      </c>
      <c r="H851" t="s">
        <v>1409</v>
      </c>
      <c r="I851" t="s">
        <v>14</v>
      </c>
      <c r="J851" t="s">
        <v>14</v>
      </c>
      <c r="K851" t="s">
        <v>15</v>
      </c>
      <c r="L851" s="3">
        <v>995600000</v>
      </c>
    </row>
    <row r="852" spans="1:12" x14ac:dyDescent="0.35">
      <c r="A852" t="s">
        <v>458</v>
      </c>
      <c r="B852" s="1">
        <v>280</v>
      </c>
      <c r="C852" s="2">
        <v>13248300000</v>
      </c>
      <c r="D852" s="8" t="s">
        <v>1712</v>
      </c>
      <c r="E852" s="4">
        <v>60800000</v>
      </c>
      <c r="F852" s="1">
        <v>2960</v>
      </c>
      <c r="G852" t="s">
        <v>155</v>
      </c>
      <c r="H852" t="s">
        <v>133</v>
      </c>
      <c r="I852" t="s">
        <v>14</v>
      </c>
      <c r="J852" t="s">
        <v>14</v>
      </c>
      <c r="K852" t="s">
        <v>15</v>
      </c>
      <c r="L852" s="3">
        <v>927100000</v>
      </c>
    </row>
    <row r="853" spans="1:12" x14ac:dyDescent="0.35">
      <c r="A853" t="s">
        <v>184</v>
      </c>
      <c r="B853" s="1">
        <v>88</v>
      </c>
      <c r="C853" s="2">
        <v>42078000000</v>
      </c>
      <c r="D853" s="8" t="s">
        <v>1520</v>
      </c>
      <c r="E853" s="4">
        <v>60000000</v>
      </c>
      <c r="F853" s="1">
        <v>4100</v>
      </c>
      <c r="G853" t="s">
        <v>27</v>
      </c>
      <c r="H853" t="s">
        <v>76</v>
      </c>
      <c r="I853" t="s">
        <v>14</v>
      </c>
      <c r="J853" t="s">
        <v>14</v>
      </c>
      <c r="K853" t="s">
        <v>15</v>
      </c>
      <c r="L853" s="3">
        <v>2131000000</v>
      </c>
    </row>
    <row r="854" spans="1:12" x14ac:dyDescent="0.35">
      <c r="A854" t="s">
        <v>1405</v>
      </c>
      <c r="B854" s="1">
        <v>983</v>
      </c>
      <c r="C854" s="2">
        <v>2184400000</v>
      </c>
      <c r="D854" s="8" t="s">
        <v>2408</v>
      </c>
      <c r="E854" s="4">
        <v>59800000</v>
      </c>
      <c r="F854" s="1">
        <v>8000</v>
      </c>
      <c r="G854" t="s">
        <v>111</v>
      </c>
      <c r="H854" t="s">
        <v>1406</v>
      </c>
      <c r="I854" t="s">
        <v>14</v>
      </c>
      <c r="J854" t="s">
        <v>14</v>
      </c>
      <c r="K854" t="s">
        <v>15</v>
      </c>
      <c r="L854" s="3">
        <v>1568700000</v>
      </c>
    </row>
    <row r="855" spans="1:12" x14ac:dyDescent="0.35">
      <c r="A855" t="s">
        <v>759</v>
      </c>
      <c r="B855" s="1">
        <v>498</v>
      </c>
      <c r="C855" s="2">
        <v>6412600000</v>
      </c>
      <c r="D855" s="8" t="s">
        <v>1929</v>
      </c>
      <c r="E855" s="4">
        <v>59200000</v>
      </c>
      <c r="F855" s="1">
        <v>11236</v>
      </c>
      <c r="G855" t="s">
        <v>12</v>
      </c>
      <c r="H855" t="s">
        <v>221</v>
      </c>
      <c r="I855" t="s">
        <v>14</v>
      </c>
      <c r="J855" t="s">
        <v>14</v>
      </c>
      <c r="K855" t="s">
        <v>15</v>
      </c>
      <c r="L855" s="3">
        <v>1133900000</v>
      </c>
    </row>
    <row r="856" spans="1:12" x14ac:dyDescent="0.35">
      <c r="A856" t="s">
        <v>709</v>
      </c>
      <c r="B856" s="1">
        <v>461</v>
      </c>
      <c r="C856" s="2">
        <v>7336800000</v>
      </c>
      <c r="D856" s="8" t="s">
        <v>1893</v>
      </c>
      <c r="E856" s="4">
        <v>58500000</v>
      </c>
      <c r="F856" s="1">
        <v>16540</v>
      </c>
      <c r="G856" t="s">
        <v>12</v>
      </c>
      <c r="H856" t="s">
        <v>330</v>
      </c>
      <c r="I856" t="s">
        <v>14</v>
      </c>
      <c r="J856" t="s">
        <v>14</v>
      </c>
      <c r="K856" t="s">
        <v>15</v>
      </c>
      <c r="L856" s="3">
        <v>637500000</v>
      </c>
    </row>
    <row r="857" spans="1:12" x14ac:dyDescent="0.35">
      <c r="A857" t="s">
        <v>1343</v>
      </c>
      <c r="B857" s="1">
        <v>933</v>
      </c>
      <c r="C857" s="2">
        <v>2417600000</v>
      </c>
      <c r="D857" s="8" t="s">
        <v>2358</v>
      </c>
      <c r="E857" s="4">
        <v>56700000</v>
      </c>
      <c r="F857" s="1">
        <v>13530</v>
      </c>
      <c r="G857" t="s">
        <v>12</v>
      </c>
      <c r="H857" t="s">
        <v>1040</v>
      </c>
      <c r="I857" t="s">
        <v>14</v>
      </c>
      <c r="J857" t="s">
        <v>14</v>
      </c>
      <c r="K857" t="s">
        <v>15</v>
      </c>
      <c r="L857" s="3">
        <v>463200000</v>
      </c>
    </row>
    <row r="858" spans="1:12" x14ac:dyDescent="0.35">
      <c r="A858" t="s">
        <v>1091</v>
      </c>
      <c r="B858" s="1">
        <v>740</v>
      </c>
      <c r="C858" s="2">
        <v>3602300000</v>
      </c>
      <c r="D858" s="8" t="s">
        <v>2169</v>
      </c>
      <c r="E858" s="4">
        <v>54500000</v>
      </c>
      <c r="F858" s="1">
        <v>45000</v>
      </c>
      <c r="G858" t="s">
        <v>268</v>
      </c>
      <c r="H858" t="s">
        <v>870</v>
      </c>
      <c r="I858" t="s">
        <v>14</v>
      </c>
      <c r="J858" t="s">
        <v>15</v>
      </c>
      <c r="K858" t="s">
        <v>15</v>
      </c>
      <c r="L858" s="3">
        <v>2029600000</v>
      </c>
    </row>
    <row r="859" spans="1:12" x14ac:dyDescent="0.35">
      <c r="A859" t="s">
        <v>1388</v>
      </c>
      <c r="B859" s="1">
        <v>970</v>
      </c>
      <c r="C859" s="2">
        <v>2248700000</v>
      </c>
      <c r="D859" s="8" t="s">
        <v>2395</v>
      </c>
      <c r="E859" s="4">
        <v>54400000</v>
      </c>
      <c r="F859" s="1">
        <v>16100</v>
      </c>
      <c r="G859" t="s">
        <v>19</v>
      </c>
      <c r="H859" t="s">
        <v>603</v>
      </c>
      <c r="I859" t="s">
        <v>14</v>
      </c>
      <c r="J859" t="s">
        <v>14</v>
      </c>
      <c r="K859" t="s">
        <v>15</v>
      </c>
      <c r="L859" s="3">
        <v>1506200000</v>
      </c>
    </row>
    <row r="860" spans="1:12" x14ac:dyDescent="0.35">
      <c r="A860" t="s">
        <v>1270</v>
      </c>
      <c r="B860" s="1">
        <v>878</v>
      </c>
      <c r="C860" s="2">
        <v>2784800000</v>
      </c>
      <c r="D860" s="8" t="s">
        <v>2305</v>
      </c>
      <c r="E860" s="4">
        <v>50700000</v>
      </c>
      <c r="F860" s="1">
        <v>1146</v>
      </c>
      <c r="G860" t="s">
        <v>30</v>
      </c>
      <c r="H860" t="s">
        <v>65</v>
      </c>
      <c r="I860" t="s">
        <v>14</v>
      </c>
      <c r="J860" t="s">
        <v>14</v>
      </c>
      <c r="K860" t="s">
        <v>15</v>
      </c>
      <c r="L860" s="3"/>
    </row>
    <row r="861" spans="1:12" x14ac:dyDescent="0.35">
      <c r="A861" t="s">
        <v>1041</v>
      </c>
      <c r="B861" s="1">
        <v>705</v>
      </c>
      <c r="C861" s="2">
        <v>3890000000</v>
      </c>
      <c r="D861" s="8" t="s">
        <v>2134</v>
      </c>
      <c r="E861" s="4">
        <v>49000000</v>
      </c>
      <c r="F861" s="1">
        <v>20300</v>
      </c>
      <c r="G861" t="s">
        <v>234</v>
      </c>
      <c r="H861" t="s">
        <v>715</v>
      </c>
      <c r="I861" t="s">
        <v>14</v>
      </c>
      <c r="J861" t="s">
        <v>14</v>
      </c>
      <c r="K861" t="s">
        <v>15</v>
      </c>
      <c r="L861" s="3">
        <v>6620000000</v>
      </c>
    </row>
    <row r="862" spans="1:12" x14ac:dyDescent="0.35">
      <c r="A862" t="s">
        <v>1048</v>
      </c>
      <c r="B862" s="1">
        <v>711</v>
      </c>
      <c r="C862" s="2">
        <v>3828000000</v>
      </c>
      <c r="D862" s="8" t="s">
        <v>2140</v>
      </c>
      <c r="E862" s="4">
        <v>49000000</v>
      </c>
      <c r="F862" s="1">
        <v>434</v>
      </c>
      <c r="G862" t="s">
        <v>30</v>
      </c>
      <c r="H862" t="s">
        <v>95</v>
      </c>
      <c r="I862" t="s">
        <v>14</v>
      </c>
      <c r="J862" t="s">
        <v>15</v>
      </c>
      <c r="K862" t="s">
        <v>15</v>
      </c>
      <c r="L862" s="3">
        <v>24676200000</v>
      </c>
    </row>
    <row r="863" spans="1:12" x14ac:dyDescent="0.35">
      <c r="A863" t="s">
        <v>1183</v>
      </c>
      <c r="B863" s="1">
        <v>812</v>
      </c>
      <c r="C863" s="2">
        <v>3130500000</v>
      </c>
      <c r="D863" s="8" t="s">
        <v>2240</v>
      </c>
      <c r="E863" s="4">
        <v>48600000</v>
      </c>
      <c r="F863" s="1">
        <v>15024</v>
      </c>
      <c r="G863" t="s">
        <v>239</v>
      </c>
      <c r="H863" t="s">
        <v>303</v>
      </c>
      <c r="I863" t="s">
        <v>14</v>
      </c>
      <c r="J863" t="s">
        <v>14</v>
      </c>
      <c r="K863" t="s">
        <v>15</v>
      </c>
      <c r="L863" s="3">
        <v>2821000000</v>
      </c>
    </row>
    <row r="864" spans="1:12" x14ac:dyDescent="0.35">
      <c r="A864" t="s">
        <v>1034</v>
      </c>
      <c r="B864" s="1">
        <v>701</v>
      </c>
      <c r="C864" s="2">
        <v>3940000000</v>
      </c>
      <c r="D864" s="8" t="s">
        <v>2130</v>
      </c>
      <c r="E864" s="4">
        <v>47000000</v>
      </c>
      <c r="F864" s="1">
        <v>13300</v>
      </c>
      <c r="G864" t="s">
        <v>239</v>
      </c>
      <c r="H864" t="s">
        <v>1035</v>
      </c>
      <c r="I864" t="s">
        <v>14</v>
      </c>
      <c r="J864" t="s">
        <v>14</v>
      </c>
      <c r="K864" t="s">
        <v>15</v>
      </c>
      <c r="L864" s="3">
        <v>4891100000</v>
      </c>
    </row>
    <row r="865" spans="1:12" x14ac:dyDescent="0.35">
      <c r="A865" t="s">
        <v>1320</v>
      </c>
      <c r="B865" s="1">
        <v>916</v>
      </c>
      <c r="C865" s="2">
        <v>2553600000</v>
      </c>
      <c r="D865" s="8" t="s">
        <v>2342</v>
      </c>
      <c r="E865" s="4">
        <v>46300000</v>
      </c>
      <c r="F865" s="1">
        <v>20150</v>
      </c>
      <c r="G865" t="s">
        <v>268</v>
      </c>
      <c r="H865" t="s">
        <v>1321</v>
      </c>
      <c r="I865" t="s">
        <v>14</v>
      </c>
      <c r="J865" t="s">
        <v>14</v>
      </c>
      <c r="K865" t="s">
        <v>15</v>
      </c>
      <c r="L865" s="3">
        <v>1351500000</v>
      </c>
    </row>
    <row r="866" spans="1:12" x14ac:dyDescent="0.35">
      <c r="A866" t="s">
        <v>1355</v>
      </c>
      <c r="B866" s="1">
        <v>943</v>
      </c>
      <c r="C866" s="2">
        <v>2380800000</v>
      </c>
      <c r="D866" s="8" t="s">
        <v>2368</v>
      </c>
      <c r="E866" s="4">
        <v>44400000</v>
      </c>
      <c r="F866" s="1">
        <v>6800</v>
      </c>
      <c r="G866" t="s">
        <v>62</v>
      </c>
      <c r="H866" t="s">
        <v>386</v>
      </c>
      <c r="I866" t="s">
        <v>14</v>
      </c>
      <c r="J866" t="s">
        <v>14</v>
      </c>
      <c r="K866" t="s">
        <v>15</v>
      </c>
      <c r="L866" s="3">
        <v>843400000</v>
      </c>
    </row>
    <row r="867" spans="1:12" x14ac:dyDescent="0.35">
      <c r="A867" t="s">
        <v>1279</v>
      </c>
      <c r="B867" s="1">
        <v>884</v>
      </c>
      <c r="C867" s="2">
        <v>2773000000</v>
      </c>
      <c r="D867" s="8" t="s">
        <v>2311</v>
      </c>
      <c r="E867" s="4">
        <v>41000000</v>
      </c>
      <c r="F867" s="1">
        <v>10000</v>
      </c>
      <c r="G867" t="s">
        <v>62</v>
      </c>
      <c r="H867" t="s">
        <v>1280</v>
      </c>
      <c r="I867" t="s">
        <v>14</v>
      </c>
      <c r="J867" t="s">
        <v>14</v>
      </c>
      <c r="K867" t="s">
        <v>15</v>
      </c>
      <c r="L867" s="3">
        <v>3056100000</v>
      </c>
    </row>
    <row r="868" spans="1:12" x14ac:dyDescent="0.35">
      <c r="A868" t="s">
        <v>220</v>
      </c>
      <c r="B868" s="1">
        <v>112</v>
      </c>
      <c r="C868" s="2">
        <v>30398900000</v>
      </c>
      <c r="D868" s="8" t="s">
        <v>1544</v>
      </c>
      <c r="E868" s="4">
        <v>40700000</v>
      </c>
      <c r="F868" s="1">
        <v>22885</v>
      </c>
      <c r="G868" t="s">
        <v>155</v>
      </c>
      <c r="H868" t="s">
        <v>221</v>
      </c>
      <c r="I868" t="s">
        <v>14</v>
      </c>
      <c r="J868" t="s">
        <v>14</v>
      </c>
      <c r="K868" t="s">
        <v>15</v>
      </c>
      <c r="L868" s="3">
        <v>7818000000</v>
      </c>
    </row>
    <row r="869" spans="1:12" x14ac:dyDescent="0.35">
      <c r="A869" t="s">
        <v>1221</v>
      </c>
      <c r="B869" s="1">
        <v>842</v>
      </c>
      <c r="C869" s="2">
        <v>2960400000</v>
      </c>
      <c r="D869" s="8" t="s">
        <v>2270</v>
      </c>
      <c r="E869" s="4">
        <v>37800000</v>
      </c>
      <c r="F869" s="1">
        <v>15100</v>
      </c>
      <c r="G869" t="s">
        <v>123</v>
      </c>
      <c r="H869" t="s">
        <v>1222</v>
      </c>
      <c r="I869" t="s">
        <v>14</v>
      </c>
      <c r="J869" t="s">
        <v>14</v>
      </c>
      <c r="K869" t="s">
        <v>15</v>
      </c>
      <c r="L869" s="3">
        <v>388500000</v>
      </c>
    </row>
    <row r="870" spans="1:12" x14ac:dyDescent="0.35">
      <c r="A870" t="s">
        <v>1307</v>
      </c>
      <c r="B870" s="1">
        <v>905</v>
      </c>
      <c r="C870" s="2">
        <v>2622900000</v>
      </c>
      <c r="D870" s="8" t="s">
        <v>2331</v>
      </c>
      <c r="E870" s="4">
        <v>36200000</v>
      </c>
      <c r="F870" s="1">
        <v>506</v>
      </c>
      <c r="G870" t="s">
        <v>27</v>
      </c>
      <c r="H870" t="s">
        <v>501</v>
      </c>
      <c r="I870" t="s">
        <v>14</v>
      </c>
      <c r="J870" t="s">
        <v>14</v>
      </c>
      <c r="K870" t="s">
        <v>15</v>
      </c>
      <c r="L870" s="3">
        <v>4746500000</v>
      </c>
    </row>
    <row r="871" spans="1:12" x14ac:dyDescent="0.35">
      <c r="A871" t="s">
        <v>1386</v>
      </c>
      <c r="B871" s="1">
        <v>968</v>
      </c>
      <c r="C871" s="2">
        <v>2255300000</v>
      </c>
      <c r="D871" s="8" t="s">
        <v>2393</v>
      </c>
      <c r="E871" s="4">
        <v>35800000</v>
      </c>
      <c r="F871" s="1">
        <v>10900</v>
      </c>
      <c r="G871" t="s">
        <v>19</v>
      </c>
      <c r="H871" t="s">
        <v>472</v>
      </c>
      <c r="I871" t="s">
        <v>14</v>
      </c>
      <c r="J871" t="s">
        <v>14</v>
      </c>
      <c r="K871" t="s">
        <v>15</v>
      </c>
      <c r="L871" s="3">
        <v>881400000</v>
      </c>
    </row>
    <row r="872" spans="1:12" x14ac:dyDescent="0.35">
      <c r="A872" t="s">
        <v>1267</v>
      </c>
      <c r="B872" s="1">
        <v>876</v>
      </c>
      <c r="C872" s="2">
        <v>2793100000</v>
      </c>
      <c r="D872" s="8" t="s">
        <v>2303</v>
      </c>
      <c r="E872" s="4">
        <v>35400000</v>
      </c>
      <c r="F872" s="1">
        <v>1594</v>
      </c>
      <c r="G872" t="s">
        <v>19</v>
      </c>
      <c r="H872" t="s">
        <v>135</v>
      </c>
      <c r="I872" t="s">
        <v>15</v>
      </c>
      <c r="J872" t="s">
        <v>14</v>
      </c>
      <c r="K872" t="s">
        <v>15</v>
      </c>
      <c r="L872" s="3">
        <v>20696800000</v>
      </c>
    </row>
    <row r="873" spans="1:12" x14ac:dyDescent="0.35">
      <c r="A873" t="s">
        <v>347</v>
      </c>
      <c r="B873" s="1">
        <v>202</v>
      </c>
      <c r="C873" s="2">
        <v>18035000000</v>
      </c>
      <c r="D873" s="8" t="s">
        <v>1634</v>
      </c>
      <c r="E873" s="4">
        <v>35000000</v>
      </c>
      <c r="F873" s="1">
        <v>71000</v>
      </c>
      <c r="G873" t="s">
        <v>62</v>
      </c>
      <c r="H873" t="s">
        <v>348</v>
      </c>
      <c r="I873" t="s">
        <v>14</v>
      </c>
      <c r="J873" t="s">
        <v>14</v>
      </c>
      <c r="K873" t="s">
        <v>15</v>
      </c>
      <c r="L873" s="3">
        <v>1523000000</v>
      </c>
    </row>
    <row r="874" spans="1:12" x14ac:dyDescent="0.35">
      <c r="A874" t="s">
        <v>880</v>
      </c>
      <c r="B874" s="1">
        <v>589</v>
      </c>
      <c r="C874" s="2">
        <v>5138800000</v>
      </c>
      <c r="D874" s="8" t="s">
        <v>2019</v>
      </c>
      <c r="E874" s="4">
        <v>29400000</v>
      </c>
      <c r="F874" s="1">
        <v>15200</v>
      </c>
      <c r="G874" t="s">
        <v>19</v>
      </c>
      <c r="H874" t="s">
        <v>881</v>
      </c>
      <c r="I874" t="s">
        <v>15</v>
      </c>
      <c r="J874" t="s">
        <v>14</v>
      </c>
      <c r="K874" t="s">
        <v>15</v>
      </c>
      <c r="L874" s="3">
        <v>60583400000</v>
      </c>
    </row>
    <row r="875" spans="1:12" x14ac:dyDescent="0.35">
      <c r="A875" t="s">
        <v>1312</v>
      </c>
      <c r="B875" s="1">
        <v>909</v>
      </c>
      <c r="C875" s="2">
        <v>2596200000</v>
      </c>
      <c r="D875" s="8" t="s">
        <v>2335</v>
      </c>
      <c r="E875" s="4">
        <v>26100000</v>
      </c>
      <c r="F875" s="1">
        <v>11400</v>
      </c>
      <c r="G875" t="s">
        <v>111</v>
      </c>
      <c r="H875" t="s">
        <v>627</v>
      </c>
      <c r="I875" t="s">
        <v>14</v>
      </c>
      <c r="J875" t="s">
        <v>15</v>
      </c>
      <c r="K875" t="s">
        <v>15</v>
      </c>
      <c r="L875" s="3">
        <v>1339500000</v>
      </c>
    </row>
    <row r="876" spans="1:12" x14ac:dyDescent="0.35">
      <c r="A876" t="s">
        <v>740</v>
      </c>
      <c r="B876" s="1">
        <v>485</v>
      </c>
      <c r="C876" s="2">
        <v>6685900000</v>
      </c>
      <c r="D876" s="8" t="s">
        <v>1916</v>
      </c>
      <c r="E876" s="4">
        <v>22400000</v>
      </c>
      <c r="F876" s="1">
        <v>1073</v>
      </c>
      <c r="G876" t="s">
        <v>27</v>
      </c>
      <c r="H876" t="s">
        <v>43</v>
      </c>
      <c r="I876" t="s">
        <v>14</v>
      </c>
      <c r="J876" t="s">
        <v>14</v>
      </c>
      <c r="K876" t="s">
        <v>15</v>
      </c>
      <c r="L876" s="3">
        <v>4670600000</v>
      </c>
    </row>
    <row r="877" spans="1:12" x14ac:dyDescent="0.35">
      <c r="A877" t="s">
        <v>1136</v>
      </c>
      <c r="B877" s="1">
        <v>776</v>
      </c>
      <c r="C877" s="2">
        <v>3350500000</v>
      </c>
      <c r="D877" s="8" t="s">
        <v>2204</v>
      </c>
      <c r="E877" s="4">
        <v>21700000</v>
      </c>
      <c r="F877" s="1">
        <v>2218</v>
      </c>
      <c r="G877" t="s">
        <v>27</v>
      </c>
      <c r="H877" t="s">
        <v>558</v>
      </c>
      <c r="I877" t="s">
        <v>14</v>
      </c>
      <c r="J877" t="s">
        <v>14</v>
      </c>
      <c r="K877" t="s">
        <v>15</v>
      </c>
      <c r="L877" s="3">
        <v>826500000</v>
      </c>
    </row>
    <row r="878" spans="1:12" x14ac:dyDescent="0.35">
      <c r="A878" t="s">
        <v>708</v>
      </c>
      <c r="B878" s="1">
        <v>460</v>
      </c>
      <c r="C878" s="2">
        <v>7339000000</v>
      </c>
      <c r="D878" s="8" t="s">
        <v>1892</v>
      </c>
      <c r="E878" s="4">
        <v>18000000</v>
      </c>
      <c r="F878" s="1">
        <v>28000</v>
      </c>
      <c r="G878" t="s">
        <v>239</v>
      </c>
      <c r="H878" t="s">
        <v>76</v>
      </c>
      <c r="I878" t="s">
        <v>14</v>
      </c>
      <c r="J878" t="s">
        <v>14</v>
      </c>
      <c r="K878" t="s">
        <v>15</v>
      </c>
      <c r="L878" s="3">
        <v>7634900000</v>
      </c>
    </row>
    <row r="879" spans="1:12" x14ac:dyDescent="0.35">
      <c r="A879" t="s">
        <v>632</v>
      </c>
      <c r="B879" s="1">
        <v>404</v>
      </c>
      <c r="C879" s="2">
        <v>8598000000</v>
      </c>
      <c r="D879" s="8" t="s">
        <v>1836</v>
      </c>
      <c r="E879" s="4">
        <v>12000000</v>
      </c>
      <c r="F879" s="1">
        <v>14800</v>
      </c>
      <c r="G879" t="s">
        <v>12</v>
      </c>
      <c r="H879" t="s">
        <v>17</v>
      </c>
      <c r="I879" t="s">
        <v>14</v>
      </c>
      <c r="J879" t="s">
        <v>14</v>
      </c>
      <c r="K879" t="s">
        <v>15</v>
      </c>
      <c r="L879" s="3">
        <v>30476500000</v>
      </c>
    </row>
    <row r="880" spans="1:12" x14ac:dyDescent="0.35">
      <c r="A880" t="s">
        <v>1131</v>
      </c>
      <c r="B880" s="1">
        <v>773</v>
      </c>
      <c r="C880" s="2">
        <v>3364200000</v>
      </c>
      <c r="D880" s="8" t="s">
        <v>2201</v>
      </c>
      <c r="E880" s="4">
        <v>10800000</v>
      </c>
      <c r="F880" s="1">
        <v>2200</v>
      </c>
      <c r="G880" t="s">
        <v>155</v>
      </c>
      <c r="H880" t="s">
        <v>1132</v>
      </c>
      <c r="I880" t="s">
        <v>15</v>
      </c>
      <c r="J880" t="s">
        <v>14</v>
      </c>
      <c r="K880" t="s">
        <v>15</v>
      </c>
      <c r="L880" s="3">
        <v>890800000</v>
      </c>
    </row>
    <row r="881" spans="1:12" x14ac:dyDescent="0.35">
      <c r="A881" t="s">
        <v>1100</v>
      </c>
      <c r="B881" s="1">
        <v>749</v>
      </c>
      <c r="C881" s="2">
        <v>3501900000</v>
      </c>
      <c r="D881" s="8" t="s">
        <v>2178</v>
      </c>
      <c r="E881" s="4">
        <v>10100000</v>
      </c>
      <c r="F881" s="1">
        <v>2600</v>
      </c>
      <c r="G881" t="s">
        <v>239</v>
      </c>
      <c r="H881" t="s">
        <v>1101</v>
      </c>
      <c r="I881" t="s">
        <v>14</v>
      </c>
      <c r="J881" t="s">
        <v>14</v>
      </c>
      <c r="K881" t="s">
        <v>15</v>
      </c>
      <c r="L881" s="3">
        <v>1504700000</v>
      </c>
    </row>
    <row r="882" spans="1:12" x14ac:dyDescent="0.35">
      <c r="A882" t="s">
        <v>878</v>
      </c>
      <c r="B882" s="1">
        <v>587</v>
      </c>
      <c r="C882" s="2">
        <v>5156600000</v>
      </c>
      <c r="D882" s="8" t="s">
        <v>2017</v>
      </c>
      <c r="E882" s="4">
        <v>5900000</v>
      </c>
      <c r="F882" s="1">
        <v>18000</v>
      </c>
      <c r="G882" t="s">
        <v>62</v>
      </c>
      <c r="H882" t="s">
        <v>68</v>
      </c>
      <c r="I882" t="s">
        <v>14</v>
      </c>
      <c r="J882" t="s">
        <v>14</v>
      </c>
      <c r="K882" t="s">
        <v>15</v>
      </c>
      <c r="L882" s="3">
        <v>888300000</v>
      </c>
    </row>
    <row r="883" spans="1:12" x14ac:dyDescent="0.35">
      <c r="A883" t="s">
        <v>912</v>
      </c>
      <c r="B883" s="1">
        <v>613</v>
      </c>
      <c r="C883" s="2">
        <v>4963700000</v>
      </c>
      <c r="D883" s="8" t="s">
        <v>2043</v>
      </c>
      <c r="E883" s="4">
        <v>3700000</v>
      </c>
      <c r="F883" s="1">
        <v>32000</v>
      </c>
      <c r="G883" t="s">
        <v>123</v>
      </c>
      <c r="H883" t="s">
        <v>95</v>
      </c>
      <c r="I883" t="s">
        <v>14</v>
      </c>
      <c r="J883" t="s">
        <v>14</v>
      </c>
      <c r="K883" t="s">
        <v>15</v>
      </c>
      <c r="L883" s="3">
        <v>289900000</v>
      </c>
    </row>
    <row r="884" spans="1:12" x14ac:dyDescent="0.35">
      <c r="A884" t="s">
        <v>1385</v>
      </c>
      <c r="B884" s="1">
        <v>967</v>
      </c>
      <c r="C884" s="2">
        <v>2256100000</v>
      </c>
      <c r="D884" s="8" t="s">
        <v>2392</v>
      </c>
      <c r="E884" s="4">
        <v>3700000</v>
      </c>
      <c r="F884" s="1">
        <v>5800</v>
      </c>
      <c r="G884" t="s">
        <v>19</v>
      </c>
      <c r="H884" t="s">
        <v>1182</v>
      </c>
      <c r="I884" t="s">
        <v>14</v>
      </c>
      <c r="J884" t="s">
        <v>14</v>
      </c>
      <c r="K884" t="s">
        <v>15</v>
      </c>
      <c r="L884" s="3">
        <v>3630400000</v>
      </c>
    </row>
    <row r="885" spans="1:12" x14ac:dyDescent="0.35">
      <c r="A885" t="s">
        <v>760</v>
      </c>
      <c r="B885" s="1">
        <v>499</v>
      </c>
      <c r="C885" s="2">
        <v>6411000000</v>
      </c>
      <c r="D885" s="8" t="s">
        <v>1930</v>
      </c>
      <c r="E885" s="4">
        <v>0</v>
      </c>
      <c r="F885" s="1">
        <v>15640</v>
      </c>
      <c r="G885" t="s">
        <v>42</v>
      </c>
      <c r="H885" t="s">
        <v>544</v>
      </c>
      <c r="I885" t="s">
        <v>14</v>
      </c>
      <c r="J885" t="s">
        <v>14</v>
      </c>
      <c r="K885" t="s">
        <v>14</v>
      </c>
      <c r="L885" s="3">
        <v>6763100000</v>
      </c>
    </row>
    <row r="886" spans="1:12" x14ac:dyDescent="0.35">
      <c r="A886" t="s">
        <v>807</v>
      </c>
      <c r="B886" s="1">
        <v>535</v>
      </c>
      <c r="C886" s="2">
        <v>5809000000</v>
      </c>
      <c r="D886" s="8" t="s">
        <v>1966</v>
      </c>
      <c r="E886" s="4">
        <v>0</v>
      </c>
      <c r="F886" s="1">
        <v>1300</v>
      </c>
      <c r="G886" t="s">
        <v>27</v>
      </c>
      <c r="H886" t="s">
        <v>503</v>
      </c>
      <c r="I886" t="s">
        <v>14</v>
      </c>
      <c r="J886" t="s">
        <v>14</v>
      </c>
      <c r="K886" t="s">
        <v>14</v>
      </c>
      <c r="L886" s="3">
        <v>11135900000</v>
      </c>
    </row>
    <row r="887" spans="1:12" x14ac:dyDescent="0.35">
      <c r="A887" t="s">
        <v>1085</v>
      </c>
      <c r="B887" s="1">
        <v>736</v>
      </c>
      <c r="C887" s="2">
        <v>3633000000</v>
      </c>
      <c r="D887" s="8" t="s">
        <v>2165</v>
      </c>
      <c r="E887" s="4">
        <v>0</v>
      </c>
      <c r="F887" s="1">
        <v>7600</v>
      </c>
      <c r="G887" t="s">
        <v>62</v>
      </c>
      <c r="H887" t="s">
        <v>1086</v>
      </c>
      <c r="I887" t="s">
        <v>14</v>
      </c>
      <c r="J887" t="s">
        <v>14</v>
      </c>
      <c r="K887" t="s">
        <v>14</v>
      </c>
      <c r="L887" s="3">
        <v>463900000</v>
      </c>
    </row>
    <row r="888" spans="1:12" x14ac:dyDescent="0.35">
      <c r="A888" t="s">
        <v>1076</v>
      </c>
      <c r="B888" s="1">
        <v>729</v>
      </c>
      <c r="C888" s="2">
        <v>3673600000</v>
      </c>
      <c r="D888" s="8" t="s">
        <v>2158</v>
      </c>
      <c r="E888" s="4">
        <v>-1400000</v>
      </c>
      <c r="F888" s="1">
        <v>11500</v>
      </c>
      <c r="G888" t="s">
        <v>19</v>
      </c>
      <c r="H888" t="s">
        <v>153</v>
      </c>
      <c r="I888" t="s">
        <v>14</v>
      </c>
      <c r="J888" t="s">
        <v>14</v>
      </c>
      <c r="K888" t="s">
        <v>14</v>
      </c>
      <c r="L888" s="3">
        <v>900100000</v>
      </c>
    </row>
    <row r="889" spans="1:12" x14ac:dyDescent="0.35">
      <c r="A889" t="s">
        <v>1418</v>
      </c>
      <c r="B889" s="1">
        <v>991</v>
      </c>
      <c r="C889" s="2">
        <v>2147000000</v>
      </c>
      <c r="D889" s="8" t="s">
        <v>2416</v>
      </c>
      <c r="E889" s="4">
        <v>-3200000</v>
      </c>
      <c r="F889" s="1">
        <v>12000</v>
      </c>
      <c r="G889" t="s">
        <v>268</v>
      </c>
      <c r="H889" t="s">
        <v>274</v>
      </c>
      <c r="I889" t="s">
        <v>14</v>
      </c>
      <c r="J889" t="s">
        <v>14</v>
      </c>
      <c r="K889" t="s">
        <v>14</v>
      </c>
      <c r="L889" s="3">
        <v>969700000</v>
      </c>
    </row>
    <row r="890" spans="1:12" x14ac:dyDescent="0.35">
      <c r="A890" t="s">
        <v>1410</v>
      </c>
      <c r="B890" s="1">
        <v>986</v>
      </c>
      <c r="C890" s="2">
        <v>2171100000</v>
      </c>
      <c r="D890" s="8" t="s">
        <v>2411</v>
      </c>
      <c r="E890" s="4">
        <v>-6500000</v>
      </c>
      <c r="F890" s="1">
        <v>11450</v>
      </c>
      <c r="G890" t="s">
        <v>12</v>
      </c>
      <c r="H890" t="s">
        <v>1411</v>
      </c>
      <c r="I890" t="s">
        <v>14</v>
      </c>
      <c r="J890" t="s">
        <v>14</v>
      </c>
      <c r="K890" t="s">
        <v>14</v>
      </c>
      <c r="L890" s="3">
        <v>402600000</v>
      </c>
    </row>
    <row r="891" spans="1:12" x14ac:dyDescent="0.35">
      <c r="A891" t="s">
        <v>1242</v>
      </c>
      <c r="B891" s="1">
        <v>856</v>
      </c>
      <c r="C891" s="2">
        <v>2890000000</v>
      </c>
      <c r="D891" s="8" t="s">
        <v>2283</v>
      </c>
      <c r="E891" s="4">
        <v>-11000000</v>
      </c>
      <c r="F891" s="1">
        <v>160</v>
      </c>
      <c r="G891" t="s">
        <v>30</v>
      </c>
      <c r="H891" t="s">
        <v>128</v>
      </c>
      <c r="I891" t="s">
        <v>14</v>
      </c>
      <c r="J891" t="s">
        <v>14</v>
      </c>
      <c r="K891" t="s">
        <v>14</v>
      </c>
      <c r="L891" s="3">
        <v>13875900000</v>
      </c>
    </row>
    <row r="892" spans="1:12" x14ac:dyDescent="0.35">
      <c r="A892" t="s">
        <v>971</v>
      </c>
      <c r="B892" s="1">
        <v>657</v>
      </c>
      <c r="C892" s="2">
        <v>4405500000</v>
      </c>
      <c r="D892" s="8" t="s">
        <v>2087</v>
      </c>
      <c r="E892" s="4">
        <v>-12500000</v>
      </c>
      <c r="F892" s="1">
        <v>10000</v>
      </c>
      <c r="G892" t="s">
        <v>94</v>
      </c>
      <c r="H892" t="s">
        <v>972</v>
      </c>
      <c r="I892" t="s">
        <v>14</v>
      </c>
      <c r="J892" t="s">
        <v>14</v>
      </c>
      <c r="K892" t="s">
        <v>14</v>
      </c>
      <c r="L892" s="3">
        <v>1800000000</v>
      </c>
    </row>
    <row r="893" spans="1:12" x14ac:dyDescent="0.35">
      <c r="A893" t="s">
        <v>1216</v>
      </c>
      <c r="B893" s="1">
        <v>839</v>
      </c>
      <c r="C893" s="2">
        <v>2973000000</v>
      </c>
      <c r="D893" s="8" t="s">
        <v>2267</v>
      </c>
      <c r="E893" s="4">
        <v>-13000000</v>
      </c>
      <c r="F893" s="1">
        <v>8063</v>
      </c>
      <c r="G893" t="s">
        <v>19</v>
      </c>
      <c r="H893" t="s">
        <v>445</v>
      </c>
      <c r="I893" t="s">
        <v>14</v>
      </c>
      <c r="J893" t="s">
        <v>14</v>
      </c>
      <c r="K893" t="s">
        <v>14</v>
      </c>
      <c r="L893" s="3">
        <v>1076000000</v>
      </c>
    </row>
    <row r="894" spans="1:12" x14ac:dyDescent="0.35">
      <c r="A894" t="s">
        <v>1302</v>
      </c>
      <c r="B894" s="1">
        <v>901</v>
      </c>
      <c r="C894" s="2">
        <v>2666000000</v>
      </c>
      <c r="D894" s="8" t="s">
        <v>2327</v>
      </c>
      <c r="E894" s="4">
        <v>-14000000</v>
      </c>
      <c r="F894" s="1">
        <v>2600</v>
      </c>
      <c r="G894" t="s">
        <v>27</v>
      </c>
      <c r="H894" t="s">
        <v>76</v>
      </c>
      <c r="I894" t="s">
        <v>14</v>
      </c>
      <c r="J894" t="s">
        <v>14</v>
      </c>
      <c r="K894" t="s">
        <v>14</v>
      </c>
      <c r="L894" s="3">
        <v>995200000</v>
      </c>
    </row>
    <row r="895" spans="1:12" x14ac:dyDescent="0.35">
      <c r="A895" t="s">
        <v>1308</v>
      </c>
      <c r="B895" s="1">
        <v>906</v>
      </c>
      <c r="C895" s="2">
        <v>2622000000</v>
      </c>
      <c r="D895" s="8" t="s">
        <v>2332</v>
      </c>
      <c r="E895" s="4">
        <v>-18500000</v>
      </c>
      <c r="F895" s="1">
        <v>3957</v>
      </c>
      <c r="G895" t="s">
        <v>198</v>
      </c>
      <c r="H895" t="s">
        <v>1033</v>
      </c>
      <c r="I895" t="s">
        <v>14</v>
      </c>
      <c r="J895" t="s">
        <v>14</v>
      </c>
      <c r="K895" t="s">
        <v>14</v>
      </c>
      <c r="L895" s="3">
        <v>1493900000</v>
      </c>
    </row>
    <row r="896" spans="1:12" x14ac:dyDescent="0.35">
      <c r="A896" t="s">
        <v>741</v>
      </c>
      <c r="B896" s="1">
        <v>486</v>
      </c>
      <c r="C896" s="2">
        <v>6667000000</v>
      </c>
      <c r="D896" s="8" t="s">
        <v>1917</v>
      </c>
      <c r="E896" s="4">
        <v>-25000000</v>
      </c>
      <c r="F896" s="1">
        <v>938</v>
      </c>
      <c r="G896" t="s">
        <v>27</v>
      </c>
      <c r="H896" t="s">
        <v>742</v>
      </c>
      <c r="I896" t="s">
        <v>14</v>
      </c>
      <c r="J896" t="s">
        <v>14</v>
      </c>
      <c r="K896" t="s">
        <v>14</v>
      </c>
      <c r="L896" s="3">
        <v>7989700000</v>
      </c>
    </row>
    <row r="897" spans="1:12" x14ac:dyDescent="0.35">
      <c r="A897" t="s">
        <v>1004</v>
      </c>
      <c r="B897" s="1">
        <v>680</v>
      </c>
      <c r="C897" s="2">
        <v>4132000000</v>
      </c>
      <c r="D897" s="8" t="s">
        <v>2109</v>
      </c>
      <c r="E897" s="4">
        <v>-27000000</v>
      </c>
      <c r="F897" s="1">
        <v>6100</v>
      </c>
      <c r="G897" t="s">
        <v>198</v>
      </c>
      <c r="H897" t="s">
        <v>1005</v>
      </c>
      <c r="I897" t="s">
        <v>14</v>
      </c>
      <c r="J897" t="s">
        <v>14</v>
      </c>
      <c r="K897" t="s">
        <v>14</v>
      </c>
      <c r="L897" s="3">
        <v>1856200000</v>
      </c>
    </row>
    <row r="898" spans="1:12" x14ac:dyDescent="0.35">
      <c r="A898" t="s">
        <v>1303</v>
      </c>
      <c r="B898" s="1">
        <v>902</v>
      </c>
      <c r="C898" s="2">
        <v>2646900000</v>
      </c>
      <c r="D898" s="8" t="s">
        <v>2328</v>
      </c>
      <c r="E898" s="4">
        <v>-27800000</v>
      </c>
      <c r="F898" s="1">
        <v>15465</v>
      </c>
      <c r="G898" t="s">
        <v>268</v>
      </c>
      <c r="H898" t="s">
        <v>1119</v>
      </c>
      <c r="I898" t="s">
        <v>14</v>
      </c>
      <c r="J898" t="s">
        <v>15</v>
      </c>
      <c r="K898" t="s">
        <v>14</v>
      </c>
      <c r="L898" s="3">
        <v>5415500000</v>
      </c>
    </row>
    <row r="899" spans="1:12" x14ac:dyDescent="0.35">
      <c r="A899" t="s">
        <v>1000</v>
      </c>
      <c r="B899" s="1">
        <v>678</v>
      </c>
      <c r="C899" s="2">
        <v>4140000000</v>
      </c>
      <c r="D899" s="8" t="s">
        <v>2107</v>
      </c>
      <c r="E899" s="4">
        <v>-28000000</v>
      </c>
      <c r="F899" s="1">
        <v>60000</v>
      </c>
      <c r="G899" t="s">
        <v>268</v>
      </c>
      <c r="H899" t="s">
        <v>1001</v>
      </c>
      <c r="I899" t="s">
        <v>14</v>
      </c>
      <c r="J899" t="s">
        <v>14</v>
      </c>
      <c r="K899" t="s">
        <v>14</v>
      </c>
      <c r="L899" s="3">
        <v>1111600000</v>
      </c>
    </row>
    <row r="900" spans="1:12" x14ac:dyDescent="0.35">
      <c r="A900" t="s">
        <v>1291</v>
      </c>
      <c r="B900" s="1">
        <v>893</v>
      </c>
      <c r="C900" s="2">
        <v>2714800000</v>
      </c>
      <c r="D900" s="8" t="s">
        <v>2319</v>
      </c>
      <c r="E900" s="4">
        <v>-30500000</v>
      </c>
      <c r="F900" s="1">
        <v>16275</v>
      </c>
      <c r="G900" t="s">
        <v>30</v>
      </c>
      <c r="H900" t="s">
        <v>51</v>
      </c>
      <c r="I900" t="s">
        <v>14</v>
      </c>
      <c r="J900" t="s">
        <v>14</v>
      </c>
      <c r="K900" t="s">
        <v>14</v>
      </c>
      <c r="L900" s="3">
        <v>7489800000</v>
      </c>
    </row>
    <row r="901" spans="1:12" x14ac:dyDescent="0.35">
      <c r="A901" t="s">
        <v>1266</v>
      </c>
      <c r="B901" s="1">
        <v>875</v>
      </c>
      <c r="C901" s="2">
        <v>2799800000</v>
      </c>
      <c r="D901" s="8" t="s">
        <v>2302</v>
      </c>
      <c r="E901" s="4">
        <v>-38200000</v>
      </c>
      <c r="F901" s="1">
        <v>6300</v>
      </c>
      <c r="G901" t="s">
        <v>198</v>
      </c>
      <c r="H901" t="s">
        <v>308</v>
      </c>
      <c r="I901" t="s">
        <v>14</v>
      </c>
      <c r="J901" t="s">
        <v>14</v>
      </c>
      <c r="K901" t="s">
        <v>14</v>
      </c>
      <c r="L901" s="3">
        <v>3350800000</v>
      </c>
    </row>
    <row r="902" spans="1:12" x14ac:dyDescent="0.35">
      <c r="A902" t="s">
        <v>1424</v>
      </c>
      <c r="B902" s="1">
        <v>996</v>
      </c>
      <c r="C902" s="2">
        <v>2124000000</v>
      </c>
      <c r="D902" s="8" t="s">
        <v>2421</v>
      </c>
      <c r="E902" s="4">
        <v>-39400000</v>
      </c>
      <c r="F902" s="1">
        <v>800</v>
      </c>
      <c r="G902" t="s">
        <v>113</v>
      </c>
      <c r="H902" t="s">
        <v>870</v>
      </c>
      <c r="I902" t="s">
        <v>15</v>
      </c>
      <c r="J902" t="s">
        <v>14</v>
      </c>
      <c r="K902" t="s">
        <v>14</v>
      </c>
      <c r="L902" s="3">
        <v>1705100000</v>
      </c>
    </row>
    <row r="903" spans="1:12" x14ac:dyDescent="0.35">
      <c r="A903" t="s">
        <v>953</v>
      </c>
      <c r="B903" s="1">
        <v>643</v>
      </c>
      <c r="C903" s="2">
        <v>4575000000</v>
      </c>
      <c r="D903" s="8" t="s">
        <v>2073</v>
      </c>
      <c r="E903" s="4">
        <v>-54000000</v>
      </c>
      <c r="F903" s="1">
        <v>4873</v>
      </c>
      <c r="G903" t="s">
        <v>22</v>
      </c>
      <c r="H903" t="s">
        <v>954</v>
      </c>
      <c r="I903" t="s">
        <v>14</v>
      </c>
      <c r="J903" t="s">
        <v>14</v>
      </c>
      <c r="K903" t="s">
        <v>14</v>
      </c>
      <c r="L903" s="3">
        <v>2319300000</v>
      </c>
    </row>
    <row r="904" spans="1:12" x14ac:dyDescent="0.35">
      <c r="A904" t="s">
        <v>1238</v>
      </c>
      <c r="B904" s="1">
        <v>853</v>
      </c>
      <c r="C904" s="2">
        <v>2915000000</v>
      </c>
      <c r="D904" s="8" t="s">
        <v>2280</v>
      </c>
      <c r="E904" s="4">
        <v>-60000000</v>
      </c>
      <c r="F904" s="1">
        <v>16000</v>
      </c>
      <c r="G904" t="s">
        <v>268</v>
      </c>
      <c r="H904" t="s">
        <v>299</v>
      </c>
      <c r="I904" t="s">
        <v>14</v>
      </c>
      <c r="J904" t="s">
        <v>14</v>
      </c>
      <c r="K904" t="s">
        <v>14</v>
      </c>
      <c r="L904" s="3">
        <v>5542200000</v>
      </c>
    </row>
    <row r="905" spans="1:12" x14ac:dyDescent="0.35">
      <c r="A905" t="s">
        <v>1259</v>
      </c>
      <c r="B905" s="1">
        <v>870</v>
      </c>
      <c r="C905" s="2">
        <v>2827200000</v>
      </c>
      <c r="D905" s="8" t="s">
        <v>2297</v>
      </c>
      <c r="E905" s="4">
        <v>-66000000</v>
      </c>
      <c r="F905" s="1">
        <v>859</v>
      </c>
      <c r="G905" t="s">
        <v>27</v>
      </c>
      <c r="H905" t="s">
        <v>31</v>
      </c>
      <c r="I905" t="s">
        <v>14</v>
      </c>
      <c r="J905" t="s">
        <v>14</v>
      </c>
      <c r="K905" t="s">
        <v>14</v>
      </c>
      <c r="L905" s="3">
        <v>1662500000</v>
      </c>
    </row>
    <row r="906" spans="1:12" x14ac:dyDescent="0.35">
      <c r="A906" t="s">
        <v>1103</v>
      </c>
      <c r="B906" s="1">
        <v>751</v>
      </c>
      <c r="C906" s="2">
        <v>3498200000</v>
      </c>
      <c r="D906" s="8" t="s">
        <v>2180</v>
      </c>
      <c r="E906" s="4">
        <v>-68900000</v>
      </c>
      <c r="F906" s="1">
        <v>757</v>
      </c>
      <c r="G906" t="s">
        <v>27</v>
      </c>
      <c r="H906" t="s">
        <v>1104</v>
      </c>
      <c r="I906" t="s">
        <v>14</v>
      </c>
      <c r="J906" t="s">
        <v>14</v>
      </c>
      <c r="K906" t="s">
        <v>14</v>
      </c>
      <c r="L906" s="3">
        <v>433700000</v>
      </c>
    </row>
    <row r="907" spans="1:12" x14ac:dyDescent="0.35">
      <c r="A907" t="s">
        <v>1429</v>
      </c>
      <c r="B907" s="1">
        <v>1000</v>
      </c>
      <c r="C907" s="2">
        <v>2107200000</v>
      </c>
      <c r="D907" s="8" t="s">
        <v>2425</v>
      </c>
      <c r="E907" s="4">
        <v>-70000000</v>
      </c>
      <c r="F907" s="1">
        <v>7461</v>
      </c>
      <c r="G907" t="s">
        <v>19</v>
      </c>
      <c r="H907" t="s">
        <v>101</v>
      </c>
      <c r="I907" t="s">
        <v>14</v>
      </c>
      <c r="J907" t="s">
        <v>14</v>
      </c>
      <c r="K907" t="s">
        <v>14</v>
      </c>
      <c r="L907" s="3">
        <v>21302800000</v>
      </c>
    </row>
    <row r="908" spans="1:12" x14ac:dyDescent="0.35">
      <c r="A908" t="s">
        <v>1396</v>
      </c>
      <c r="B908" s="1">
        <v>976</v>
      </c>
      <c r="C908" s="2">
        <v>2225100000</v>
      </c>
      <c r="D908" s="8" t="s">
        <v>2401</v>
      </c>
      <c r="E908" s="4">
        <v>-70900000</v>
      </c>
      <c r="F908" s="1">
        <v>9600</v>
      </c>
      <c r="G908" t="s">
        <v>22</v>
      </c>
      <c r="H908" t="s">
        <v>478</v>
      </c>
      <c r="I908" t="s">
        <v>14</v>
      </c>
      <c r="J908" t="s">
        <v>14</v>
      </c>
      <c r="K908" t="s">
        <v>14</v>
      </c>
      <c r="L908" s="3">
        <v>4919100000</v>
      </c>
    </row>
    <row r="909" spans="1:12" x14ac:dyDescent="0.35">
      <c r="A909" t="s">
        <v>1412</v>
      </c>
      <c r="B909" s="1">
        <v>987</v>
      </c>
      <c r="C909" s="2">
        <v>2165600000</v>
      </c>
      <c r="D909" s="8" t="s">
        <v>2412</v>
      </c>
      <c r="E909" s="4">
        <v>-71700000</v>
      </c>
      <c r="F909" s="1">
        <v>6296</v>
      </c>
      <c r="G909" t="s">
        <v>268</v>
      </c>
      <c r="H909" t="s">
        <v>401</v>
      </c>
      <c r="I909" t="s">
        <v>14</v>
      </c>
      <c r="J909" t="s">
        <v>14</v>
      </c>
      <c r="K909" t="s">
        <v>14</v>
      </c>
      <c r="L909" s="3">
        <v>7554000000</v>
      </c>
    </row>
    <row r="910" spans="1:12" x14ac:dyDescent="0.35">
      <c r="A910" t="s">
        <v>1374</v>
      </c>
      <c r="B910" s="1">
        <v>958</v>
      </c>
      <c r="C910" s="2">
        <v>2300100000</v>
      </c>
      <c r="D910" s="8" t="s">
        <v>2383</v>
      </c>
      <c r="E910" s="4">
        <v>-73700000</v>
      </c>
      <c r="F910" s="1">
        <v>696</v>
      </c>
      <c r="G910" t="s">
        <v>27</v>
      </c>
      <c r="H910" t="s">
        <v>76</v>
      </c>
      <c r="I910" t="s">
        <v>14</v>
      </c>
      <c r="J910" t="s">
        <v>14</v>
      </c>
      <c r="K910" t="s">
        <v>14</v>
      </c>
      <c r="L910" s="3">
        <v>6275300000</v>
      </c>
    </row>
    <row r="911" spans="1:12" x14ac:dyDescent="0.35">
      <c r="A911" t="s">
        <v>616</v>
      </c>
      <c r="B911" s="1">
        <v>394</v>
      </c>
      <c r="C911" s="2">
        <v>8890800000</v>
      </c>
      <c r="D911" s="8" t="s">
        <v>1826</v>
      </c>
      <c r="E911" s="4">
        <v>-73800000</v>
      </c>
      <c r="F911" s="1">
        <v>21300</v>
      </c>
      <c r="G911" t="s">
        <v>12</v>
      </c>
      <c r="H911" t="s">
        <v>617</v>
      </c>
      <c r="I911" t="s">
        <v>14</v>
      </c>
      <c r="J911" t="s">
        <v>14</v>
      </c>
      <c r="K911" t="s">
        <v>14</v>
      </c>
      <c r="L911" s="3">
        <v>17147300000</v>
      </c>
    </row>
    <row r="912" spans="1:12" x14ac:dyDescent="0.35">
      <c r="A912" t="s">
        <v>955</v>
      </c>
      <c r="B912" s="1">
        <v>644</v>
      </c>
      <c r="C912" s="2">
        <v>4569000000</v>
      </c>
      <c r="D912" s="8" t="s">
        <v>2074</v>
      </c>
      <c r="E912" s="4">
        <v>-78500000</v>
      </c>
      <c r="F912" s="1">
        <v>645</v>
      </c>
      <c r="G912" t="s">
        <v>27</v>
      </c>
      <c r="H912" t="s">
        <v>76</v>
      </c>
      <c r="I912" t="s">
        <v>15</v>
      </c>
      <c r="J912" t="s">
        <v>14</v>
      </c>
      <c r="K912" t="s">
        <v>14</v>
      </c>
      <c r="L912" s="3">
        <v>2931500000</v>
      </c>
    </row>
    <row r="913" spans="1:12" x14ac:dyDescent="0.35">
      <c r="A913" t="s">
        <v>1039</v>
      </c>
      <c r="B913" s="1">
        <v>704</v>
      </c>
      <c r="C913" s="2">
        <v>3905200000</v>
      </c>
      <c r="D913" s="8" t="s">
        <v>2133</v>
      </c>
      <c r="E913" s="4">
        <v>-78800000</v>
      </c>
      <c r="F913" s="1">
        <v>22000</v>
      </c>
      <c r="G913" t="s">
        <v>19</v>
      </c>
      <c r="H913" t="s">
        <v>1040</v>
      </c>
      <c r="I913" t="s">
        <v>14</v>
      </c>
      <c r="J913" t="s">
        <v>14</v>
      </c>
      <c r="K913" t="s">
        <v>14</v>
      </c>
      <c r="L913" s="3">
        <v>531200000</v>
      </c>
    </row>
    <row r="914" spans="1:12" x14ac:dyDescent="0.35">
      <c r="A914" t="s">
        <v>941</v>
      </c>
      <c r="B914" s="1">
        <v>634</v>
      </c>
      <c r="C914" s="2">
        <v>4710100000</v>
      </c>
      <c r="D914" s="8" t="s">
        <v>2064</v>
      </c>
      <c r="E914" s="4">
        <v>-81300000</v>
      </c>
      <c r="F914" s="1">
        <v>1336</v>
      </c>
      <c r="G914" t="s">
        <v>27</v>
      </c>
      <c r="H914" t="s">
        <v>76</v>
      </c>
      <c r="I914" t="s">
        <v>14</v>
      </c>
      <c r="J914" t="s">
        <v>14</v>
      </c>
      <c r="K914" t="s">
        <v>14</v>
      </c>
      <c r="L914" s="3">
        <v>783300000</v>
      </c>
    </row>
    <row r="915" spans="1:12" x14ac:dyDescent="0.35">
      <c r="A915" t="s">
        <v>1360</v>
      </c>
      <c r="B915" s="1">
        <v>948</v>
      </c>
      <c r="C915" s="2">
        <v>2346500000</v>
      </c>
      <c r="D915" s="8" t="s">
        <v>2373</v>
      </c>
      <c r="E915" s="4">
        <v>-85200000</v>
      </c>
      <c r="F915" s="1">
        <v>1082</v>
      </c>
      <c r="G915" t="s">
        <v>30</v>
      </c>
      <c r="H915" t="s">
        <v>60</v>
      </c>
      <c r="I915" t="s">
        <v>14</v>
      </c>
      <c r="J915" t="s">
        <v>15</v>
      </c>
      <c r="K915" t="s">
        <v>14</v>
      </c>
      <c r="L915" s="3"/>
    </row>
    <row r="916" spans="1:12" x14ac:dyDescent="0.35">
      <c r="A916" t="s">
        <v>833</v>
      </c>
      <c r="B916" s="1">
        <v>556</v>
      </c>
      <c r="C916" s="2">
        <v>5590400000</v>
      </c>
      <c r="D916" s="8" t="s">
        <v>1987</v>
      </c>
      <c r="E916" s="4">
        <v>-85500000</v>
      </c>
      <c r="F916" s="1">
        <v>20500</v>
      </c>
      <c r="G916" t="s">
        <v>198</v>
      </c>
      <c r="H916" t="s">
        <v>834</v>
      </c>
      <c r="I916" t="s">
        <v>14</v>
      </c>
      <c r="J916" t="s">
        <v>14</v>
      </c>
      <c r="K916" t="s">
        <v>14</v>
      </c>
      <c r="L916" s="3">
        <v>6099100000</v>
      </c>
    </row>
    <row r="917" spans="1:12" x14ac:dyDescent="0.35">
      <c r="A917" t="s">
        <v>509</v>
      </c>
      <c r="B917" s="1">
        <v>314</v>
      </c>
      <c r="C917" s="2">
        <v>12096000000</v>
      </c>
      <c r="D917" s="8" t="s">
        <v>1746</v>
      </c>
      <c r="E917" s="4">
        <v>-90800000</v>
      </c>
      <c r="F917" s="1">
        <v>248300</v>
      </c>
      <c r="G917" t="s">
        <v>268</v>
      </c>
      <c r="H917" t="s">
        <v>74</v>
      </c>
      <c r="I917" t="s">
        <v>14</v>
      </c>
      <c r="J917" t="s">
        <v>14</v>
      </c>
      <c r="K917" t="s">
        <v>14</v>
      </c>
      <c r="L917" s="3">
        <v>9655500000</v>
      </c>
    </row>
    <row r="918" spans="1:12" x14ac:dyDescent="0.35">
      <c r="A918" t="s">
        <v>273</v>
      </c>
      <c r="B918" s="1">
        <v>148</v>
      </c>
      <c r="C918" s="2">
        <v>24043400000</v>
      </c>
      <c r="D918" s="8" t="s">
        <v>1580</v>
      </c>
      <c r="E918" s="4">
        <v>-90900000</v>
      </c>
      <c r="F918" s="1">
        <v>50000</v>
      </c>
      <c r="G918" t="s">
        <v>53</v>
      </c>
      <c r="H918" t="s">
        <v>274</v>
      </c>
      <c r="I918" t="s">
        <v>14</v>
      </c>
      <c r="J918" t="s">
        <v>15</v>
      </c>
      <c r="K918" t="s">
        <v>14</v>
      </c>
      <c r="L918" s="3">
        <v>488100000</v>
      </c>
    </row>
    <row r="919" spans="1:12" x14ac:dyDescent="0.35">
      <c r="A919" t="s">
        <v>1289</v>
      </c>
      <c r="B919" s="1">
        <v>891</v>
      </c>
      <c r="C919" s="2">
        <v>2758300000</v>
      </c>
      <c r="D919" s="8" t="s">
        <v>2317</v>
      </c>
      <c r="E919" s="4">
        <v>-99300000</v>
      </c>
      <c r="F919" s="1">
        <v>28545</v>
      </c>
      <c r="G919" t="s">
        <v>22</v>
      </c>
      <c r="H919" t="s">
        <v>478</v>
      </c>
      <c r="I919" t="s">
        <v>14</v>
      </c>
      <c r="J919" t="s">
        <v>15</v>
      </c>
      <c r="K919" t="s">
        <v>14</v>
      </c>
      <c r="L919" s="3">
        <v>1308300000</v>
      </c>
    </row>
    <row r="920" spans="1:12" x14ac:dyDescent="0.35">
      <c r="A920" t="s">
        <v>301</v>
      </c>
      <c r="B920" s="1">
        <v>168</v>
      </c>
      <c r="C920" s="2">
        <v>20642000000</v>
      </c>
      <c r="D920" s="8" t="s">
        <v>1600</v>
      </c>
      <c r="E920" s="4">
        <v>-102000000</v>
      </c>
      <c r="F920" s="1">
        <v>26000</v>
      </c>
      <c r="G920" t="s">
        <v>27</v>
      </c>
      <c r="H920" t="s">
        <v>101</v>
      </c>
      <c r="I920" t="s">
        <v>14</v>
      </c>
      <c r="J920" t="s">
        <v>15</v>
      </c>
      <c r="K920" t="s">
        <v>14</v>
      </c>
      <c r="L920" s="3">
        <v>29433700000</v>
      </c>
    </row>
    <row r="921" spans="1:12" x14ac:dyDescent="0.35">
      <c r="A921" t="s">
        <v>1265</v>
      </c>
      <c r="B921" s="1">
        <v>874</v>
      </c>
      <c r="C921" s="2">
        <v>2800500000</v>
      </c>
      <c r="D921" s="8" t="s">
        <v>2301</v>
      </c>
      <c r="E921" s="4">
        <v>-104200000</v>
      </c>
      <c r="F921" s="1">
        <v>2952</v>
      </c>
      <c r="G921" t="s">
        <v>123</v>
      </c>
      <c r="H921" t="s">
        <v>101</v>
      </c>
      <c r="I921" t="s">
        <v>14</v>
      </c>
      <c r="J921" t="s">
        <v>14</v>
      </c>
      <c r="K921" t="s">
        <v>14</v>
      </c>
      <c r="L921" s="3">
        <v>10463500000</v>
      </c>
    </row>
    <row r="922" spans="1:12" x14ac:dyDescent="0.35">
      <c r="A922" t="s">
        <v>718</v>
      </c>
      <c r="B922" s="1">
        <v>468</v>
      </c>
      <c r="C922" s="2">
        <v>7142000000</v>
      </c>
      <c r="D922" s="8" t="s">
        <v>1899</v>
      </c>
      <c r="E922" s="4">
        <v>-108000000</v>
      </c>
      <c r="F922" s="1">
        <v>1500</v>
      </c>
      <c r="G922" t="s">
        <v>30</v>
      </c>
      <c r="H922" t="s">
        <v>90</v>
      </c>
      <c r="I922" t="s">
        <v>14</v>
      </c>
      <c r="J922" t="s">
        <v>14</v>
      </c>
      <c r="K922" t="s">
        <v>14</v>
      </c>
      <c r="L922" s="3">
        <v>3958700000</v>
      </c>
    </row>
    <row r="923" spans="1:12" x14ac:dyDescent="0.35">
      <c r="A923" t="s">
        <v>884</v>
      </c>
      <c r="B923" s="1">
        <v>591</v>
      </c>
      <c r="C923" s="2">
        <v>5121800000</v>
      </c>
      <c r="D923" s="8" t="s">
        <v>2021</v>
      </c>
      <c r="E923" s="4">
        <v>-109100000</v>
      </c>
      <c r="F923" s="1">
        <v>32000</v>
      </c>
      <c r="G923" t="s">
        <v>86</v>
      </c>
      <c r="H923" t="s">
        <v>139</v>
      </c>
      <c r="I923" t="s">
        <v>14</v>
      </c>
      <c r="J923" t="s">
        <v>14</v>
      </c>
      <c r="K923" t="s">
        <v>14</v>
      </c>
      <c r="L923" s="3">
        <v>360300000</v>
      </c>
    </row>
    <row r="924" spans="1:12" x14ac:dyDescent="0.35">
      <c r="A924" t="s">
        <v>1187</v>
      </c>
      <c r="B924" s="1">
        <v>815</v>
      </c>
      <c r="C924" s="2">
        <v>3090400000</v>
      </c>
      <c r="D924" s="8" t="s">
        <v>2243</v>
      </c>
      <c r="E924" s="4">
        <v>-112200000</v>
      </c>
      <c r="F924" s="1">
        <v>15000</v>
      </c>
      <c r="G924" t="s">
        <v>22</v>
      </c>
      <c r="H924" t="s">
        <v>139</v>
      </c>
      <c r="I924" t="s">
        <v>14</v>
      </c>
      <c r="J924" t="s">
        <v>15</v>
      </c>
      <c r="K924" t="s">
        <v>14</v>
      </c>
      <c r="L924" s="3">
        <v>6799300000</v>
      </c>
    </row>
    <row r="925" spans="1:12" x14ac:dyDescent="0.35">
      <c r="A925" t="s">
        <v>809</v>
      </c>
      <c r="B925" s="1">
        <v>537</v>
      </c>
      <c r="C925" s="2">
        <v>5793000000</v>
      </c>
      <c r="D925" s="8" t="s">
        <v>1968</v>
      </c>
      <c r="E925" s="4">
        <v>-120500000</v>
      </c>
      <c r="F925" s="1">
        <v>10300</v>
      </c>
      <c r="G925" t="s">
        <v>30</v>
      </c>
      <c r="H925" t="s">
        <v>95</v>
      </c>
      <c r="I925" t="s">
        <v>14</v>
      </c>
      <c r="J925" t="s">
        <v>14</v>
      </c>
      <c r="K925" t="s">
        <v>14</v>
      </c>
      <c r="L925" s="3">
        <v>3606000000</v>
      </c>
    </row>
    <row r="926" spans="1:12" x14ac:dyDescent="0.35">
      <c r="A926" t="s">
        <v>973</v>
      </c>
      <c r="B926" s="1">
        <v>658</v>
      </c>
      <c r="C926" s="2">
        <v>4400800000</v>
      </c>
      <c r="D926" s="8" t="s">
        <v>2088</v>
      </c>
      <c r="E926" s="4">
        <v>-121100000</v>
      </c>
      <c r="F926" s="1">
        <v>16200</v>
      </c>
      <c r="G926" t="s">
        <v>176</v>
      </c>
      <c r="H926" t="s">
        <v>65</v>
      </c>
      <c r="I926" t="s">
        <v>14</v>
      </c>
      <c r="J926" t="s">
        <v>14</v>
      </c>
      <c r="K926" t="s">
        <v>14</v>
      </c>
      <c r="L926" s="3">
        <v>8073200000</v>
      </c>
    </row>
    <row r="927" spans="1:12" x14ac:dyDescent="0.35">
      <c r="A927" t="s">
        <v>453</v>
      </c>
      <c r="B927" s="1">
        <v>275</v>
      </c>
      <c r="C927" s="2">
        <v>13708000000</v>
      </c>
      <c r="D927" s="8" t="s">
        <v>1707</v>
      </c>
      <c r="E927" s="4">
        <v>-131000000</v>
      </c>
      <c r="F927" s="1">
        <v>16681</v>
      </c>
      <c r="G927" t="s">
        <v>12</v>
      </c>
      <c r="H927" t="s">
        <v>114</v>
      </c>
      <c r="I927" t="s">
        <v>15</v>
      </c>
      <c r="J927" t="s">
        <v>14</v>
      </c>
      <c r="K927" t="s">
        <v>14</v>
      </c>
      <c r="L927" s="3">
        <v>11641600000</v>
      </c>
    </row>
    <row r="928" spans="1:12" x14ac:dyDescent="0.35">
      <c r="A928" t="s">
        <v>471</v>
      </c>
      <c r="B928" s="1">
        <v>290</v>
      </c>
      <c r="C928" s="2">
        <v>12814000000</v>
      </c>
      <c r="D928" s="8" t="s">
        <v>1722</v>
      </c>
      <c r="E928" s="4">
        <v>-135000000</v>
      </c>
      <c r="F928" s="1">
        <v>21000</v>
      </c>
      <c r="G928" t="s">
        <v>12</v>
      </c>
      <c r="H928" t="s">
        <v>472</v>
      </c>
      <c r="I928" t="s">
        <v>15</v>
      </c>
      <c r="J928" t="s">
        <v>14</v>
      </c>
      <c r="K928" t="s">
        <v>14</v>
      </c>
      <c r="L928" s="3">
        <v>19549500000</v>
      </c>
    </row>
    <row r="929" spans="1:12" x14ac:dyDescent="0.35">
      <c r="A929" t="s">
        <v>1171</v>
      </c>
      <c r="B929" s="1">
        <v>801</v>
      </c>
      <c r="C929" s="2">
        <v>3208100000</v>
      </c>
      <c r="D929" s="8" t="s">
        <v>2229</v>
      </c>
      <c r="E929" s="4">
        <v>-135000000</v>
      </c>
      <c r="F929" s="1">
        <v>16300</v>
      </c>
      <c r="G929" t="s">
        <v>123</v>
      </c>
      <c r="H929" t="s">
        <v>130</v>
      </c>
      <c r="I929" t="s">
        <v>14</v>
      </c>
      <c r="J929" t="s">
        <v>14</v>
      </c>
      <c r="K929" t="s">
        <v>14</v>
      </c>
      <c r="L929" s="3">
        <v>643900000</v>
      </c>
    </row>
    <row r="930" spans="1:12" x14ac:dyDescent="0.35">
      <c r="A930" t="s">
        <v>1407</v>
      </c>
      <c r="B930" s="1">
        <v>984</v>
      </c>
      <c r="C930" s="2">
        <v>2180800000</v>
      </c>
      <c r="D930" s="8" t="s">
        <v>2409</v>
      </c>
      <c r="E930" s="4">
        <v>-143300000</v>
      </c>
      <c r="F930" s="1">
        <v>4200</v>
      </c>
      <c r="G930" t="s">
        <v>19</v>
      </c>
      <c r="H930" t="s">
        <v>33</v>
      </c>
      <c r="I930" t="s">
        <v>14</v>
      </c>
      <c r="J930" t="s">
        <v>14</v>
      </c>
      <c r="K930" t="s">
        <v>14</v>
      </c>
      <c r="L930" s="3">
        <v>10238000000</v>
      </c>
    </row>
    <row r="931" spans="1:12" x14ac:dyDescent="0.35">
      <c r="A931" t="s">
        <v>356</v>
      </c>
      <c r="B931" s="1">
        <v>207</v>
      </c>
      <c r="C931" s="2">
        <v>17729000000</v>
      </c>
      <c r="D931" s="8" t="s">
        <v>1639</v>
      </c>
      <c r="E931" s="4">
        <v>-149000000</v>
      </c>
      <c r="F931" s="1">
        <v>134000</v>
      </c>
      <c r="G931" t="s">
        <v>19</v>
      </c>
      <c r="H931" t="s">
        <v>357</v>
      </c>
      <c r="I931" t="s">
        <v>14</v>
      </c>
      <c r="J931" t="s">
        <v>14</v>
      </c>
      <c r="K931" t="s">
        <v>14</v>
      </c>
      <c r="L931" s="3">
        <v>7977300000</v>
      </c>
    </row>
    <row r="932" spans="1:12" x14ac:dyDescent="0.35">
      <c r="A932" t="s">
        <v>598</v>
      </c>
      <c r="B932" s="1">
        <v>381</v>
      </c>
      <c r="C932" s="2">
        <v>9233000000</v>
      </c>
      <c r="D932" s="8" t="s">
        <v>1813</v>
      </c>
      <c r="E932" s="4">
        <v>-150800000</v>
      </c>
      <c r="F932" s="1">
        <v>37600</v>
      </c>
      <c r="G932" t="s">
        <v>12</v>
      </c>
      <c r="H932" t="s">
        <v>599</v>
      </c>
      <c r="I932" t="s">
        <v>14</v>
      </c>
      <c r="J932" t="s">
        <v>15</v>
      </c>
      <c r="K932" t="s">
        <v>14</v>
      </c>
      <c r="L932" s="3">
        <v>2170500000</v>
      </c>
    </row>
    <row r="933" spans="1:12" x14ac:dyDescent="0.35">
      <c r="A933" t="s">
        <v>1093</v>
      </c>
      <c r="B933" s="1">
        <v>742</v>
      </c>
      <c r="C933" s="2">
        <v>3558300000</v>
      </c>
      <c r="D933" s="8" t="s">
        <v>2171</v>
      </c>
      <c r="E933" s="4">
        <v>-159200000</v>
      </c>
      <c r="F933" s="1">
        <v>9990</v>
      </c>
      <c r="G933" t="s">
        <v>123</v>
      </c>
      <c r="H933" t="s">
        <v>78</v>
      </c>
      <c r="I933" t="s">
        <v>14</v>
      </c>
      <c r="J933" t="s">
        <v>14</v>
      </c>
      <c r="K933" t="s">
        <v>14</v>
      </c>
      <c r="L933" s="3">
        <v>2728100000</v>
      </c>
    </row>
    <row r="934" spans="1:12" x14ac:dyDescent="0.35">
      <c r="A934" t="s">
        <v>974</v>
      </c>
      <c r="B934" s="1">
        <v>659</v>
      </c>
      <c r="C934" s="2">
        <v>4392900000</v>
      </c>
      <c r="D934" s="8" t="s">
        <v>2089</v>
      </c>
      <c r="E934" s="4">
        <v>-165100000</v>
      </c>
      <c r="F934" s="1">
        <v>8900</v>
      </c>
      <c r="G934" t="s">
        <v>12</v>
      </c>
      <c r="H934" t="s">
        <v>76</v>
      </c>
      <c r="I934" t="s">
        <v>14</v>
      </c>
      <c r="J934" t="s">
        <v>14</v>
      </c>
      <c r="K934" t="s">
        <v>14</v>
      </c>
      <c r="L934" s="3"/>
    </row>
    <row r="935" spans="1:12" x14ac:dyDescent="0.35">
      <c r="A935" t="s">
        <v>1421</v>
      </c>
      <c r="B935" s="1">
        <v>994</v>
      </c>
      <c r="C935" s="2">
        <v>2125500000</v>
      </c>
      <c r="D935" s="8" t="s">
        <v>2419</v>
      </c>
      <c r="E935" s="4">
        <v>-165100000</v>
      </c>
      <c r="F935" s="1">
        <v>1898</v>
      </c>
      <c r="G935" t="s">
        <v>27</v>
      </c>
      <c r="H935" t="s">
        <v>76</v>
      </c>
      <c r="I935" t="s">
        <v>14</v>
      </c>
      <c r="J935" t="s">
        <v>14</v>
      </c>
      <c r="K935" t="s">
        <v>14</v>
      </c>
      <c r="L935" s="3">
        <v>1435400000</v>
      </c>
    </row>
    <row r="936" spans="1:12" x14ac:dyDescent="0.35">
      <c r="A936" t="s">
        <v>1401</v>
      </c>
      <c r="B936" s="1">
        <v>979</v>
      </c>
      <c r="C936" s="2">
        <v>2212500000</v>
      </c>
      <c r="D936" s="8" t="s">
        <v>2404</v>
      </c>
      <c r="E936" s="4">
        <v>-167100000</v>
      </c>
      <c r="F936" s="1">
        <v>2512</v>
      </c>
      <c r="G936" t="s">
        <v>198</v>
      </c>
      <c r="H936" t="s">
        <v>95</v>
      </c>
      <c r="I936" t="s">
        <v>14</v>
      </c>
      <c r="J936" t="s">
        <v>14</v>
      </c>
      <c r="K936" t="s">
        <v>14</v>
      </c>
      <c r="L936" s="3">
        <v>2400300000</v>
      </c>
    </row>
    <row r="937" spans="1:12" x14ac:dyDescent="0.35">
      <c r="A937" t="s">
        <v>1191</v>
      </c>
      <c r="B937" s="1">
        <v>818</v>
      </c>
      <c r="C937" s="2">
        <v>3075700000</v>
      </c>
      <c r="D937" s="8" t="s">
        <v>2246</v>
      </c>
      <c r="E937" s="4">
        <v>-173000000</v>
      </c>
      <c r="F937" s="1">
        <v>8100</v>
      </c>
      <c r="G937" t="s">
        <v>113</v>
      </c>
      <c r="H937" t="s">
        <v>306</v>
      </c>
      <c r="I937" t="s">
        <v>14</v>
      </c>
      <c r="J937" t="s">
        <v>14</v>
      </c>
      <c r="K937" t="s">
        <v>14</v>
      </c>
      <c r="L937" s="3">
        <v>561200000</v>
      </c>
    </row>
    <row r="938" spans="1:12" x14ac:dyDescent="0.35">
      <c r="A938" t="s">
        <v>1330</v>
      </c>
      <c r="B938" s="1">
        <v>924</v>
      </c>
      <c r="C938" s="2">
        <v>2470800000</v>
      </c>
      <c r="D938" s="8" t="s">
        <v>2350</v>
      </c>
      <c r="E938" s="4">
        <v>-179200000</v>
      </c>
      <c r="F938" s="1">
        <v>3601</v>
      </c>
      <c r="G938" t="s">
        <v>27</v>
      </c>
      <c r="H938" t="s">
        <v>501</v>
      </c>
      <c r="I938" t="s">
        <v>15</v>
      </c>
      <c r="J938" t="s">
        <v>14</v>
      </c>
      <c r="K938" t="s">
        <v>14</v>
      </c>
      <c r="L938" s="3">
        <v>2757900000</v>
      </c>
    </row>
    <row r="939" spans="1:12" x14ac:dyDescent="0.35">
      <c r="A939" t="s">
        <v>791</v>
      </c>
      <c r="B939" s="1">
        <v>523</v>
      </c>
      <c r="C939" s="2">
        <v>6037000000</v>
      </c>
      <c r="D939" s="8" t="s">
        <v>1954</v>
      </c>
      <c r="E939" s="4">
        <v>-182000000</v>
      </c>
      <c r="F939" s="1">
        <v>17459</v>
      </c>
      <c r="G939" t="s">
        <v>86</v>
      </c>
      <c r="H939" t="s">
        <v>564</v>
      </c>
      <c r="I939" t="s">
        <v>14</v>
      </c>
      <c r="J939" t="s">
        <v>14</v>
      </c>
      <c r="K939" t="s">
        <v>14</v>
      </c>
      <c r="L939" s="3">
        <v>4786900000</v>
      </c>
    </row>
    <row r="940" spans="1:12" x14ac:dyDescent="0.35">
      <c r="A940" t="s">
        <v>948</v>
      </c>
      <c r="B940" s="1">
        <v>639</v>
      </c>
      <c r="C940" s="2">
        <v>4619400000</v>
      </c>
      <c r="D940" s="8" t="s">
        <v>2069</v>
      </c>
      <c r="E940" s="4">
        <v>-186900000</v>
      </c>
      <c r="F940" s="1">
        <v>519</v>
      </c>
      <c r="G940" t="s">
        <v>27</v>
      </c>
      <c r="H940" t="s">
        <v>501</v>
      </c>
      <c r="I940" t="s">
        <v>15</v>
      </c>
      <c r="J940" t="s">
        <v>14</v>
      </c>
      <c r="K940" t="s">
        <v>14</v>
      </c>
      <c r="L940" s="3">
        <v>9608000000</v>
      </c>
    </row>
    <row r="941" spans="1:12" x14ac:dyDescent="0.35">
      <c r="A941" t="s">
        <v>1016</v>
      </c>
      <c r="B941" s="1">
        <v>689</v>
      </c>
      <c r="C941" s="2">
        <v>4021800000</v>
      </c>
      <c r="D941" s="8" t="s">
        <v>2118</v>
      </c>
      <c r="E941" s="4">
        <v>-189000000</v>
      </c>
      <c r="F941" s="1">
        <v>8662</v>
      </c>
      <c r="G941" t="s">
        <v>234</v>
      </c>
      <c r="H941" t="s">
        <v>65</v>
      </c>
      <c r="I941" t="s">
        <v>14</v>
      </c>
      <c r="J941" t="s">
        <v>14</v>
      </c>
      <c r="K941" t="s">
        <v>14</v>
      </c>
      <c r="L941" s="3">
        <v>8760900000</v>
      </c>
    </row>
    <row r="942" spans="1:12" x14ac:dyDescent="0.35">
      <c r="A942" t="s">
        <v>830</v>
      </c>
      <c r="B942" s="1">
        <v>554</v>
      </c>
      <c r="C942" s="2">
        <v>5616200000</v>
      </c>
      <c r="D942" s="8" t="s">
        <v>1985</v>
      </c>
      <c r="E942" s="4">
        <v>-201300000</v>
      </c>
      <c r="F942" s="1">
        <v>11430</v>
      </c>
      <c r="G942" t="s">
        <v>111</v>
      </c>
      <c r="H942" t="s">
        <v>65</v>
      </c>
      <c r="I942" t="s">
        <v>14</v>
      </c>
      <c r="J942" t="s">
        <v>15</v>
      </c>
      <c r="K942" t="s">
        <v>14</v>
      </c>
      <c r="L942" s="3">
        <v>7540600000</v>
      </c>
    </row>
    <row r="943" spans="1:12" x14ac:dyDescent="0.35">
      <c r="A943" t="s">
        <v>552</v>
      </c>
      <c r="B943" s="1">
        <v>346</v>
      </c>
      <c r="C943" s="2">
        <v>10648200000</v>
      </c>
      <c r="D943" s="8" t="s">
        <v>1778</v>
      </c>
      <c r="E943" s="4">
        <v>-203500000</v>
      </c>
      <c r="F943" s="1">
        <v>3312</v>
      </c>
      <c r="G943" t="s">
        <v>27</v>
      </c>
      <c r="H943" t="s">
        <v>478</v>
      </c>
      <c r="I943" t="s">
        <v>14</v>
      </c>
      <c r="J943" t="s">
        <v>14</v>
      </c>
      <c r="K943" t="s">
        <v>14</v>
      </c>
      <c r="L943" s="3">
        <v>1500200000</v>
      </c>
    </row>
    <row r="944" spans="1:12" x14ac:dyDescent="0.35">
      <c r="A944" t="s">
        <v>595</v>
      </c>
      <c r="B944" s="1">
        <v>379</v>
      </c>
      <c r="C944" s="2">
        <v>9267000000</v>
      </c>
      <c r="D944" s="8" t="s">
        <v>1811</v>
      </c>
      <c r="E944" s="4">
        <v>-208000000</v>
      </c>
      <c r="F944" s="1">
        <v>26000</v>
      </c>
      <c r="G944" t="s">
        <v>12</v>
      </c>
      <c r="H944" t="s">
        <v>596</v>
      </c>
      <c r="I944" t="s">
        <v>14</v>
      </c>
      <c r="J944" t="s">
        <v>14</v>
      </c>
      <c r="K944" t="s">
        <v>14</v>
      </c>
      <c r="L944" s="3">
        <v>2222200000</v>
      </c>
    </row>
    <row r="945" spans="1:12" x14ac:dyDescent="0.35">
      <c r="A945" t="s">
        <v>1201</v>
      </c>
      <c r="B945" s="1">
        <v>828</v>
      </c>
      <c r="C945" s="2">
        <v>3009500000</v>
      </c>
      <c r="D945" s="8" t="s">
        <v>2256</v>
      </c>
      <c r="E945" s="4">
        <v>-218300000</v>
      </c>
      <c r="F945" s="1">
        <v>6600</v>
      </c>
      <c r="G945" t="s">
        <v>19</v>
      </c>
      <c r="H945" t="s">
        <v>78</v>
      </c>
      <c r="I945" t="s">
        <v>14</v>
      </c>
      <c r="J945" t="s">
        <v>14</v>
      </c>
      <c r="K945" t="s">
        <v>14</v>
      </c>
      <c r="L945" s="3">
        <v>2365600000</v>
      </c>
    </row>
    <row r="946" spans="1:12" x14ac:dyDescent="0.35">
      <c r="A946" t="s">
        <v>304</v>
      </c>
      <c r="B946" s="1">
        <v>170</v>
      </c>
      <c r="C946" s="2">
        <v>20502000000</v>
      </c>
      <c r="D946" s="8" t="s">
        <v>1602</v>
      </c>
      <c r="E946" s="4">
        <v>-219000000</v>
      </c>
      <c r="F946" s="1">
        <v>54000</v>
      </c>
      <c r="G946" t="s">
        <v>27</v>
      </c>
      <c r="H946" t="s">
        <v>76</v>
      </c>
      <c r="I946" t="s">
        <v>14</v>
      </c>
      <c r="J946" t="s">
        <v>14</v>
      </c>
      <c r="K946" t="s">
        <v>14</v>
      </c>
      <c r="L946" s="3">
        <v>37410200000</v>
      </c>
    </row>
    <row r="947" spans="1:12" x14ac:dyDescent="0.35">
      <c r="A947" t="s">
        <v>891</v>
      </c>
      <c r="B947" s="1">
        <v>597</v>
      </c>
      <c r="C947" s="2">
        <v>5077500000</v>
      </c>
      <c r="D947" s="8" t="s">
        <v>2027</v>
      </c>
      <c r="E947" s="4">
        <v>-221400000</v>
      </c>
      <c r="F947" s="1">
        <v>7500</v>
      </c>
      <c r="G947" t="s">
        <v>19</v>
      </c>
      <c r="H947" t="s">
        <v>101</v>
      </c>
      <c r="I947" t="s">
        <v>14</v>
      </c>
      <c r="J947" t="s">
        <v>14</v>
      </c>
      <c r="K947" t="s">
        <v>14</v>
      </c>
      <c r="L947" s="3">
        <v>30976800000</v>
      </c>
    </row>
    <row r="948" spans="1:12" x14ac:dyDescent="0.35">
      <c r="A948" t="s">
        <v>1197</v>
      </c>
      <c r="B948" s="1">
        <v>824</v>
      </c>
      <c r="C948" s="2">
        <v>3028000000</v>
      </c>
      <c r="D948" s="8" t="s">
        <v>2252</v>
      </c>
      <c r="E948" s="4">
        <v>-222000000</v>
      </c>
      <c r="F948" s="1">
        <v>44000</v>
      </c>
      <c r="G948" t="s">
        <v>234</v>
      </c>
      <c r="H948" t="s">
        <v>95</v>
      </c>
      <c r="I948" t="s">
        <v>14</v>
      </c>
      <c r="J948" t="s">
        <v>14</v>
      </c>
      <c r="K948" t="s">
        <v>14</v>
      </c>
      <c r="L948" s="3">
        <v>10498300000</v>
      </c>
    </row>
    <row r="949" spans="1:12" x14ac:dyDescent="0.35">
      <c r="A949" t="s">
        <v>1389</v>
      </c>
      <c r="B949" s="1">
        <v>971</v>
      </c>
      <c r="C949" s="2">
        <v>2246700000</v>
      </c>
      <c r="D949" s="8" t="s">
        <v>2396</v>
      </c>
      <c r="E949" s="4">
        <v>-247000000</v>
      </c>
      <c r="F949" s="1">
        <v>5125</v>
      </c>
      <c r="G949" t="s">
        <v>86</v>
      </c>
      <c r="H949" t="s">
        <v>76</v>
      </c>
      <c r="I949" t="s">
        <v>14</v>
      </c>
      <c r="J949" t="s">
        <v>14</v>
      </c>
      <c r="K949" t="s">
        <v>14</v>
      </c>
      <c r="L949" s="3">
        <v>4345900000</v>
      </c>
    </row>
    <row r="950" spans="1:12" x14ac:dyDescent="0.35">
      <c r="A950" t="s">
        <v>849</v>
      </c>
      <c r="B950" s="1">
        <v>566</v>
      </c>
      <c r="C950" s="2">
        <v>5524000000</v>
      </c>
      <c r="D950" s="8" t="s">
        <v>1997</v>
      </c>
      <c r="E950" s="4">
        <v>-250000000</v>
      </c>
      <c r="F950" s="1">
        <v>27043</v>
      </c>
      <c r="G950" t="s">
        <v>27</v>
      </c>
      <c r="H950" t="s">
        <v>76</v>
      </c>
      <c r="I950" t="s">
        <v>14</v>
      </c>
      <c r="J950" t="s">
        <v>14</v>
      </c>
      <c r="K950" t="s">
        <v>14</v>
      </c>
      <c r="L950" s="3">
        <v>7700200000</v>
      </c>
    </row>
    <row r="951" spans="1:12" x14ac:dyDescent="0.35">
      <c r="A951" t="s">
        <v>1177</v>
      </c>
      <c r="B951" s="1">
        <v>807</v>
      </c>
      <c r="C951" s="2">
        <v>3148000000</v>
      </c>
      <c r="D951" s="8" t="s">
        <v>2235</v>
      </c>
      <c r="E951" s="4">
        <v>-260100000</v>
      </c>
      <c r="F951" s="1">
        <v>1450</v>
      </c>
      <c r="G951" t="s">
        <v>27</v>
      </c>
      <c r="H951" t="s">
        <v>58</v>
      </c>
      <c r="I951" t="s">
        <v>14</v>
      </c>
      <c r="J951" t="s">
        <v>14</v>
      </c>
      <c r="K951" t="s">
        <v>14</v>
      </c>
      <c r="L951" s="3">
        <v>1070800000</v>
      </c>
    </row>
    <row r="952" spans="1:12" x14ac:dyDescent="0.35">
      <c r="A952" t="s">
        <v>890</v>
      </c>
      <c r="B952" s="1">
        <v>596</v>
      </c>
      <c r="C952" s="2">
        <v>5077700000</v>
      </c>
      <c r="D952" s="8" t="s">
        <v>2026</v>
      </c>
      <c r="E952" s="4">
        <v>-296600000</v>
      </c>
      <c r="F952" s="1">
        <v>7700</v>
      </c>
      <c r="G952" t="s">
        <v>123</v>
      </c>
      <c r="H952" t="s">
        <v>773</v>
      </c>
      <c r="I952" t="s">
        <v>14</v>
      </c>
      <c r="J952" t="s">
        <v>14</v>
      </c>
      <c r="K952" t="s">
        <v>14</v>
      </c>
      <c r="L952" s="3">
        <v>20363100000</v>
      </c>
    </row>
    <row r="953" spans="1:12" x14ac:dyDescent="0.35">
      <c r="A953" t="s">
        <v>1364</v>
      </c>
      <c r="B953" s="1">
        <v>952</v>
      </c>
      <c r="C953" s="2">
        <v>2330200000</v>
      </c>
      <c r="D953" s="8" t="s">
        <v>2377</v>
      </c>
      <c r="E953" s="4">
        <v>-322800000</v>
      </c>
      <c r="F953" s="1">
        <v>21300</v>
      </c>
      <c r="G953" t="s">
        <v>62</v>
      </c>
      <c r="H953" t="s">
        <v>1365</v>
      </c>
      <c r="I953" t="s">
        <v>14</v>
      </c>
      <c r="J953" t="s">
        <v>14</v>
      </c>
      <c r="K953" t="s">
        <v>14</v>
      </c>
      <c r="L953" s="3">
        <v>149000000</v>
      </c>
    </row>
    <row r="954" spans="1:12" x14ac:dyDescent="0.35">
      <c r="A954" t="s">
        <v>858</v>
      </c>
      <c r="B954" s="1">
        <v>574</v>
      </c>
      <c r="C954" s="2">
        <v>5307100000</v>
      </c>
      <c r="D954" s="8" t="s">
        <v>2005</v>
      </c>
      <c r="E954" s="4">
        <v>-340800000</v>
      </c>
      <c r="F954" s="1">
        <v>25000</v>
      </c>
      <c r="G954" t="s">
        <v>268</v>
      </c>
      <c r="H954" t="s">
        <v>596</v>
      </c>
      <c r="I954" t="s">
        <v>14</v>
      </c>
      <c r="J954" t="s">
        <v>14</v>
      </c>
      <c r="K954" t="s">
        <v>14</v>
      </c>
      <c r="L954" s="3">
        <v>6843000000</v>
      </c>
    </row>
    <row r="955" spans="1:12" x14ac:dyDescent="0.35">
      <c r="A955" t="s">
        <v>798</v>
      </c>
      <c r="B955" s="1">
        <v>528</v>
      </c>
      <c r="C955" s="2">
        <v>5991800000</v>
      </c>
      <c r="D955" s="8" t="s">
        <v>1959</v>
      </c>
      <c r="E955" s="4">
        <v>-352000000</v>
      </c>
      <c r="F955" s="1">
        <v>6132</v>
      </c>
      <c r="G955" t="s">
        <v>19</v>
      </c>
      <c r="H955" t="s">
        <v>101</v>
      </c>
      <c r="I955" t="s">
        <v>15</v>
      </c>
      <c r="J955" t="s">
        <v>14</v>
      </c>
      <c r="K955" t="s">
        <v>14</v>
      </c>
      <c r="L955" s="3">
        <v>110420000000</v>
      </c>
    </row>
    <row r="956" spans="1:12" x14ac:dyDescent="0.35">
      <c r="A956" t="s">
        <v>437</v>
      </c>
      <c r="B956" s="1">
        <v>264</v>
      </c>
      <c r="C956" s="2">
        <v>14055000000</v>
      </c>
      <c r="D956" s="8" t="s">
        <v>1696</v>
      </c>
      <c r="E956" s="4">
        <v>-366800000</v>
      </c>
      <c r="F956" s="1">
        <v>11787</v>
      </c>
      <c r="G956" t="s">
        <v>30</v>
      </c>
      <c r="H956" t="s">
        <v>438</v>
      </c>
      <c r="I956" t="s">
        <v>14</v>
      </c>
      <c r="J956" t="s">
        <v>14</v>
      </c>
      <c r="K956" t="s">
        <v>14</v>
      </c>
      <c r="L956" s="3"/>
    </row>
    <row r="957" spans="1:12" x14ac:dyDescent="0.35">
      <c r="A957" t="s">
        <v>1175</v>
      </c>
      <c r="B957" s="1">
        <v>805</v>
      </c>
      <c r="C957" s="2">
        <v>3184300000</v>
      </c>
      <c r="D957" s="8" t="s">
        <v>2233</v>
      </c>
      <c r="E957" s="4">
        <v>-370900000</v>
      </c>
      <c r="F957" s="1">
        <v>1807</v>
      </c>
      <c r="G957" t="s">
        <v>12</v>
      </c>
      <c r="H957" t="s">
        <v>65</v>
      </c>
      <c r="I957" t="s">
        <v>14</v>
      </c>
      <c r="J957" t="s">
        <v>14</v>
      </c>
      <c r="K957" t="s">
        <v>14</v>
      </c>
      <c r="L957" s="3">
        <v>364700000</v>
      </c>
    </row>
    <row r="958" spans="1:12" x14ac:dyDescent="0.35">
      <c r="A958" t="s">
        <v>795</v>
      </c>
      <c r="B958" s="1">
        <v>526</v>
      </c>
      <c r="C958" s="2">
        <v>6010700000</v>
      </c>
      <c r="D958" s="8" t="s">
        <v>1957</v>
      </c>
      <c r="E958" s="4">
        <v>-381300000</v>
      </c>
      <c r="F958" s="1">
        <v>22500</v>
      </c>
      <c r="G958" t="s">
        <v>12</v>
      </c>
      <c r="H958" t="s">
        <v>796</v>
      </c>
      <c r="I958" t="s">
        <v>14</v>
      </c>
      <c r="J958" t="s">
        <v>14</v>
      </c>
      <c r="K958" t="s">
        <v>14</v>
      </c>
      <c r="L958" s="3">
        <v>12716600000</v>
      </c>
    </row>
    <row r="959" spans="1:12" x14ac:dyDescent="0.35">
      <c r="A959" t="s">
        <v>697</v>
      </c>
      <c r="B959" s="1">
        <v>452</v>
      </c>
      <c r="C959" s="2">
        <v>7504000000</v>
      </c>
      <c r="D959" s="8" t="s">
        <v>1884</v>
      </c>
      <c r="E959" s="4">
        <v>-397000000</v>
      </c>
      <c r="F959" s="1">
        <v>13900</v>
      </c>
      <c r="G959" t="s">
        <v>198</v>
      </c>
      <c r="H959" t="s">
        <v>308</v>
      </c>
      <c r="I959" t="s">
        <v>14</v>
      </c>
      <c r="J959" t="s">
        <v>14</v>
      </c>
      <c r="K959" t="s">
        <v>14</v>
      </c>
      <c r="L959" s="3">
        <v>2690700000</v>
      </c>
    </row>
    <row r="960" spans="1:12" x14ac:dyDescent="0.35">
      <c r="A960" t="s">
        <v>532</v>
      </c>
      <c r="B960" s="1">
        <v>333</v>
      </c>
      <c r="C960" s="2">
        <v>11141000000</v>
      </c>
      <c r="D960" s="8" t="s">
        <v>1765</v>
      </c>
      <c r="E960" s="4">
        <v>-409000000</v>
      </c>
      <c r="F960" s="1">
        <v>8450</v>
      </c>
      <c r="G960" t="s">
        <v>27</v>
      </c>
      <c r="H960" t="s">
        <v>240</v>
      </c>
      <c r="I960" t="s">
        <v>14</v>
      </c>
      <c r="J960" t="s">
        <v>14</v>
      </c>
      <c r="K960" t="s">
        <v>14</v>
      </c>
      <c r="L960" s="3">
        <v>17172100000</v>
      </c>
    </row>
    <row r="961" spans="1:12" x14ac:dyDescent="0.35">
      <c r="A961" t="s">
        <v>784</v>
      </c>
      <c r="B961" s="1">
        <v>517</v>
      </c>
      <c r="C961" s="2">
        <v>6134000000</v>
      </c>
      <c r="D961" s="8" t="s">
        <v>1948</v>
      </c>
      <c r="E961" s="4">
        <v>-414000000</v>
      </c>
      <c r="F961" s="1">
        <v>11500</v>
      </c>
      <c r="G961" t="s">
        <v>123</v>
      </c>
      <c r="H961" t="s">
        <v>768</v>
      </c>
      <c r="I961" t="s">
        <v>14</v>
      </c>
      <c r="J961" t="s">
        <v>14</v>
      </c>
      <c r="K961" t="s">
        <v>14</v>
      </c>
      <c r="L961" s="3">
        <v>2008100000</v>
      </c>
    </row>
    <row r="962" spans="1:12" x14ac:dyDescent="0.35">
      <c r="A962" t="s">
        <v>967</v>
      </c>
      <c r="B962" s="1">
        <v>654</v>
      </c>
      <c r="C962" s="2">
        <v>4462400000</v>
      </c>
      <c r="D962" s="8" t="s">
        <v>2084</v>
      </c>
      <c r="E962" s="4">
        <v>-421000000</v>
      </c>
      <c r="F962" s="1">
        <v>6712</v>
      </c>
      <c r="G962" t="s">
        <v>19</v>
      </c>
      <c r="H962" t="s">
        <v>366</v>
      </c>
      <c r="I962" t="s">
        <v>14</v>
      </c>
      <c r="J962" t="s">
        <v>14</v>
      </c>
      <c r="K962" t="s">
        <v>14</v>
      </c>
      <c r="L962" s="3">
        <v>60795700000</v>
      </c>
    </row>
    <row r="963" spans="1:12" x14ac:dyDescent="0.35">
      <c r="A963" t="s">
        <v>1392</v>
      </c>
      <c r="B963" s="1">
        <v>973</v>
      </c>
      <c r="C963" s="2">
        <v>2241100000</v>
      </c>
      <c r="D963" s="8" t="s">
        <v>2398</v>
      </c>
      <c r="E963" s="4">
        <v>-433800000</v>
      </c>
      <c r="F963" s="1">
        <v>4600</v>
      </c>
      <c r="G963" t="s">
        <v>268</v>
      </c>
      <c r="H963" t="s">
        <v>78</v>
      </c>
      <c r="I963" t="s">
        <v>14</v>
      </c>
      <c r="J963" t="s">
        <v>14</v>
      </c>
      <c r="K963" t="s">
        <v>14</v>
      </c>
      <c r="L963" s="3">
        <v>1630900000</v>
      </c>
    </row>
    <row r="964" spans="1:12" x14ac:dyDescent="0.35">
      <c r="A964" t="s">
        <v>537</v>
      </c>
      <c r="B964" s="1">
        <v>336</v>
      </c>
      <c r="C964" s="2">
        <v>11036000000</v>
      </c>
      <c r="D964" s="8" t="s">
        <v>1768</v>
      </c>
      <c r="E964" s="4">
        <v>-439000000</v>
      </c>
      <c r="F964" s="1">
        <v>10000</v>
      </c>
      <c r="G964" t="s">
        <v>30</v>
      </c>
      <c r="H964" t="s">
        <v>65</v>
      </c>
      <c r="I964" t="s">
        <v>14</v>
      </c>
      <c r="J964" t="s">
        <v>14</v>
      </c>
      <c r="K964" t="s">
        <v>14</v>
      </c>
      <c r="L964" s="3">
        <v>12041200000</v>
      </c>
    </row>
    <row r="965" spans="1:12" x14ac:dyDescent="0.35">
      <c r="A965" t="s">
        <v>431</v>
      </c>
      <c r="B965" s="1">
        <v>259</v>
      </c>
      <c r="C965" s="2">
        <v>14156800000</v>
      </c>
      <c r="D965" s="8" t="s">
        <v>1691</v>
      </c>
      <c r="E965" s="4">
        <v>-440200000</v>
      </c>
      <c r="F965" s="1">
        <v>40582</v>
      </c>
      <c r="G965" t="s">
        <v>239</v>
      </c>
      <c r="H965" t="s">
        <v>28</v>
      </c>
      <c r="I965" t="s">
        <v>14</v>
      </c>
      <c r="J965" t="s">
        <v>14</v>
      </c>
      <c r="K965" t="s">
        <v>14</v>
      </c>
      <c r="L965" s="3">
        <v>4051700000</v>
      </c>
    </row>
    <row r="966" spans="1:12" x14ac:dyDescent="0.35">
      <c r="A966" t="s">
        <v>721</v>
      </c>
      <c r="B966" s="1">
        <v>471</v>
      </c>
      <c r="C966" s="2">
        <v>7038000000</v>
      </c>
      <c r="D966" s="8" t="s">
        <v>1902</v>
      </c>
      <c r="E966" s="4">
        <v>-455000000</v>
      </c>
      <c r="F966" s="1">
        <v>23300</v>
      </c>
      <c r="G966" t="s">
        <v>19</v>
      </c>
      <c r="H966" t="s">
        <v>544</v>
      </c>
      <c r="I966" t="s">
        <v>14</v>
      </c>
      <c r="J966" t="s">
        <v>14</v>
      </c>
      <c r="K966" t="s">
        <v>14</v>
      </c>
      <c r="L966" s="3">
        <v>3123300000</v>
      </c>
    </row>
    <row r="967" spans="1:12" x14ac:dyDescent="0.35">
      <c r="A967" t="s">
        <v>633</v>
      </c>
      <c r="B967" s="1">
        <v>405</v>
      </c>
      <c r="C967" s="2">
        <v>8586700000</v>
      </c>
      <c r="D967" s="8" t="s">
        <v>1837</v>
      </c>
      <c r="E967" s="4">
        <v>-462600000</v>
      </c>
      <c r="F967" s="1">
        <v>30000</v>
      </c>
      <c r="G967" t="s">
        <v>19</v>
      </c>
      <c r="H967" t="s">
        <v>634</v>
      </c>
      <c r="I967" t="s">
        <v>14</v>
      </c>
      <c r="J967" t="s">
        <v>14</v>
      </c>
      <c r="K967" t="s">
        <v>14</v>
      </c>
      <c r="L967" s="3">
        <v>1629700000</v>
      </c>
    </row>
    <row r="968" spans="1:12" x14ac:dyDescent="0.35">
      <c r="A968" t="s">
        <v>925</v>
      </c>
      <c r="B968" s="1">
        <v>621</v>
      </c>
      <c r="C968" s="2">
        <v>4888000000</v>
      </c>
      <c r="D968" s="8" t="s">
        <v>2051</v>
      </c>
      <c r="E968" s="4">
        <v>-468000000</v>
      </c>
      <c r="F968" s="1">
        <v>8600</v>
      </c>
      <c r="G968" t="s">
        <v>19</v>
      </c>
      <c r="H968" t="s">
        <v>101</v>
      </c>
      <c r="I968" t="s">
        <v>15</v>
      </c>
      <c r="J968" t="s">
        <v>14</v>
      </c>
      <c r="K968" t="s">
        <v>14</v>
      </c>
      <c r="L968" s="3">
        <v>40830300000</v>
      </c>
    </row>
    <row r="969" spans="1:12" x14ac:dyDescent="0.35">
      <c r="A969" t="s">
        <v>934</v>
      </c>
      <c r="B969" s="1">
        <v>628</v>
      </c>
      <c r="C969" s="2">
        <v>4765000000</v>
      </c>
      <c r="D969" s="8" t="s">
        <v>2058</v>
      </c>
      <c r="E969" s="4">
        <v>-472000000</v>
      </c>
      <c r="F969" s="1">
        <v>9800</v>
      </c>
      <c r="G969" t="s">
        <v>22</v>
      </c>
      <c r="H969" t="s">
        <v>935</v>
      </c>
      <c r="I969" t="s">
        <v>14</v>
      </c>
      <c r="J969" t="s">
        <v>14</v>
      </c>
      <c r="K969" t="s">
        <v>14</v>
      </c>
      <c r="L969" s="3">
        <v>12345400000</v>
      </c>
    </row>
    <row r="970" spans="1:12" x14ac:dyDescent="0.35">
      <c r="A970" t="s">
        <v>1161</v>
      </c>
      <c r="B970" s="1">
        <v>795</v>
      </c>
      <c r="C970" s="2">
        <v>3230800000</v>
      </c>
      <c r="D970" s="8" t="s">
        <v>2223</v>
      </c>
      <c r="E970" s="4">
        <v>-472600000</v>
      </c>
      <c r="F970" s="1">
        <v>9823</v>
      </c>
      <c r="G970" t="s">
        <v>86</v>
      </c>
      <c r="H970" t="s">
        <v>1162</v>
      </c>
      <c r="I970" t="s">
        <v>14</v>
      </c>
      <c r="J970" t="s">
        <v>14</v>
      </c>
      <c r="K970" t="s">
        <v>14</v>
      </c>
      <c r="L970" s="3">
        <v>2375400000</v>
      </c>
    </row>
    <row r="971" spans="1:12" x14ac:dyDescent="0.35">
      <c r="A971" t="s">
        <v>1009</v>
      </c>
      <c r="B971" s="1">
        <v>683</v>
      </c>
      <c r="C971" s="2">
        <v>4117000000</v>
      </c>
      <c r="D971" s="8" t="s">
        <v>2112</v>
      </c>
      <c r="E971" s="4">
        <v>-488000000</v>
      </c>
      <c r="F971" s="1">
        <v>5661</v>
      </c>
      <c r="G971" t="s">
        <v>19</v>
      </c>
      <c r="H971" t="s">
        <v>620</v>
      </c>
      <c r="I971" t="s">
        <v>15</v>
      </c>
      <c r="J971" t="s">
        <v>14</v>
      </c>
      <c r="K971" t="s">
        <v>14</v>
      </c>
      <c r="L971" s="3">
        <v>58458400000</v>
      </c>
    </row>
    <row r="972" spans="1:12" x14ac:dyDescent="0.35">
      <c r="A972" t="s">
        <v>754</v>
      </c>
      <c r="B972" s="1">
        <v>495</v>
      </c>
      <c r="C972" s="2">
        <v>6421000000</v>
      </c>
      <c r="D972" s="8" t="s">
        <v>1926</v>
      </c>
      <c r="E972" s="4">
        <v>-494100000</v>
      </c>
      <c r="F972" s="1">
        <v>4775</v>
      </c>
      <c r="G972" t="s">
        <v>19</v>
      </c>
      <c r="H972" t="s">
        <v>65</v>
      </c>
      <c r="I972" t="s">
        <v>15</v>
      </c>
      <c r="J972" t="s">
        <v>14</v>
      </c>
      <c r="K972" t="s">
        <v>14</v>
      </c>
      <c r="L972" s="3">
        <v>3358800000</v>
      </c>
    </row>
    <row r="973" spans="1:12" x14ac:dyDescent="0.35">
      <c r="A973" t="s">
        <v>361</v>
      </c>
      <c r="B973" s="1">
        <v>210</v>
      </c>
      <c r="C973" s="2">
        <v>17455000000</v>
      </c>
      <c r="D973" s="8" t="s">
        <v>1642</v>
      </c>
      <c r="E973" s="4">
        <v>-496000000</v>
      </c>
      <c r="F973" s="1">
        <v>29300</v>
      </c>
      <c r="G973" t="s">
        <v>19</v>
      </c>
      <c r="H973" t="s">
        <v>101</v>
      </c>
      <c r="I973" t="s">
        <v>14</v>
      </c>
      <c r="J973" t="s">
        <v>14</v>
      </c>
      <c r="K973" t="s">
        <v>14</v>
      </c>
      <c r="L973" s="3">
        <v>69753000000</v>
      </c>
    </row>
    <row r="974" spans="1:12" x14ac:dyDescent="0.35">
      <c r="A974" t="s">
        <v>985</v>
      </c>
      <c r="B974" s="1">
        <v>666</v>
      </c>
      <c r="C974" s="2">
        <v>4256100000</v>
      </c>
      <c r="D974" s="8" t="s">
        <v>2096</v>
      </c>
      <c r="E974" s="4">
        <v>-498900000</v>
      </c>
      <c r="F974" s="1">
        <v>10473</v>
      </c>
      <c r="G974" t="s">
        <v>19</v>
      </c>
      <c r="H974" t="s">
        <v>109</v>
      </c>
      <c r="I974" t="s">
        <v>14</v>
      </c>
      <c r="J974" t="s">
        <v>14</v>
      </c>
      <c r="K974" t="s">
        <v>14</v>
      </c>
      <c r="L974" s="3">
        <v>61307500000</v>
      </c>
    </row>
    <row r="975" spans="1:12" x14ac:dyDescent="0.35">
      <c r="A975" t="s">
        <v>525</v>
      </c>
      <c r="B975" s="1">
        <v>328</v>
      </c>
      <c r="C975" s="2">
        <v>11328000000</v>
      </c>
      <c r="D975" s="8" t="s">
        <v>1760</v>
      </c>
      <c r="E975" s="4">
        <v>-518000000</v>
      </c>
      <c r="F975" s="1">
        <v>19536</v>
      </c>
      <c r="G975" t="s">
        <v>30</v>
      </c>
      <c r="H975" t="s">
        <v>526</v>
      </c>
      <c r="I975" t="s">
        <v>14</v>
      </c>
      <c r="J975" t="s">
        <v>14</v>
      </c>
      <c r="K975" t="s">
        <v>14</v>
      </c>
      <c r="L975" s="3">
        <v>15237100000</v>
      </c>
    </row>
    <row r="976" spans="1:12" x14ac:dyDescent="0.35">
      <c r="A976" t="s">
        <v>662</v>
      </c>
      <c r="B976" s="1">
        <v>424</v>
      </c>
      <c r="C976" s="2">
        <v>8147400000</v>
      </c>
      <c r="D976" s="8" t="s">
        <v>1856</v>
      </c>
      <c r="E976" s="4">
        <v>-527800000</v>
      </c>
      <c r="F976" s="1">
        <v>8005</v>
      </c>
      <c r="G976" t="s">
        <v>19</v>
      </c>
      <c r="H976" t="s">
        <v>17</v>
      </c>
      <c r="I976" t="s">
        <v>15</v>
      </c>
      <c r="J976" t="s">
        <v>14</v>
      </c>
      <c r="K976" t="s">
        <v>14</v>
      </c>
      <c r="L976" s="3">
        <v>12287100000</v>
      </c>
    </row>
    <row r="977" spans="1:12" x14ac:dyDescent="0.35">
      <c r="A977" t="s">
        <v>1029</v>
      </c>
      <c r="B977" s="1">
        <v>698</v>
      </c>
      <c r="C977" s="2">
        <v>3953000000</v>
      </c>
      <c r="D977" s="8" t="s">
        <v>2127</v>
      </c>
      <c r="E977" s="4">
        <v>-540800000</v>
      </c>
      <c r="F977" s="1">
        <v>16100</v>
      </c>
      <c r="G977" t="s">
        <v>127</v>
      </c>
      <c r="H977" t="s">
        <v>1030</v>
      </c>
      <c r="I977" t="s">
        <v>14</v>
      </c>
      <c r="J977" t="s">
        <v>14</v>
      </c>
      <c r="K977" t="s">
        <v>14</v>
      </c>
      <c r="L977" s="3">
        <v>5130600000</v>
      </c>
    </row>
    <row r="978" spans="1:12" x14ac:dyDescent="0.35">
      <c r="A978" t="s">
        <v>465</v>
      </c>
      <c r="B978" s="1">
        <v>286</v>
      </c>
      <c r="C978" s="2">
        <v>12979000000</v>
      </c>
      <c r="D978" s="8" t="s">
        <v>1718</v>
      </c>
      <c r="E978" s="4">
        <v>-560000000</v>
      </c>
      <c r="F978" s="1">
        <v>26000</v>
      </c>
      <c r="G978" t="s">
        <v>198</v>
      </c>
      <c r="H978" t="s">
        <v>466</v>
      </c>
      <c r="I978" t="s">
        <v>14</v>
      </c>
      <c r="J978" t="s">
        <v>14</v>
      </c>
      <c r="K978" t="s">
        <v>14</v>
      </c>
      <c r="L978" s="3">
        <v>15460600000</v>
      </c>
    </row>
    <row r="979" spans="1:12" x14ac:dyDescent="0.35">
      <c r="A979" t="s">
        <v>868</v>
      </c>
      <c r="B979" s="1">
        <v>581</v>
      </c>
      <c r="C979" s="2">
        <v>5243200000</v>
      </c>
      <c r="D979" s="8" t="s">
        <v>2011</v>
      </c>
      <c r="E979" s="4">
        <v>-639800000</v>
      </c>
      <c r="F979" s="1">
        <v>997</v>
      </c>
      <c r="G979" t="s">
        <v>27</v>
      </c>
      <c r="H979" t="s">
        <v>382</v>
      </c>
      <c r="I979" t="s">
        <v>14</v>
      </c>
      <c r="J979" t="s">
        <v>14</v>
      </c>
      <c r="K979" t="s">
        <v>14</v>
      </c>
      <c r="L979" s="3">
        <v>288600000</v>
      </c>
    </row>
    <row r="980" spans="1:12" x14ac:dyDescent="0.35">
      <c r="A980" t="s">
        <v>573</v>
      </c>
      <c r="B980" s="1">
        <v>362</v>
      </c>
      <c r="C980" s="2">
        <v>9722000000</v>
      </c>
      <c r="D980" s="8" t="s">
        <v>1794</v>
      </c>
      <c r="E980" s="4">
        <v>-648000000</v>
      </c>
      <c r="F980" s="1">
        <v>12684</v>
      </c>
      <c r="G980" t="s">
        <v>27</v>
      </c>
      <c r="H980" t="s">
        <v>119</v>
      </c>
      <c r="I980" t="s">
        <v>14</v>
      </c>
      <c r="J980" t="s">
        <v>14</v>
      </c>
      <c r="K980" t="s">
        <v>14</v>
      </c>
      <c r="L980" s="3">
        <v>35145500000</v>
      </c>
    </row>
    <row r="981" spans="1:12" x14ac:dyDescent="0.35">
      <c r="A981" t="s">
        <v>772</v>
      </c>
      <c r="B981" s="1">
        <v>508</v>
      </c>
      <c r="C981" s="2">
        <v>6268400000</v>
      </c>
      <c r="D981" s="8" t="s">
        <v>1939</v>
      </c>
      <c r="E981" s="4">
        <v>-650900000</v>
      </c>
      <c r="F981" s="1">
        <v>16200</v>
      </c>
      <c r="G981" t="s">
        <v>123</v>
      </c>
      <c r="H981" t="s">
        <v>773</v>
      </c>
      <c r="I981" t="s">
        <v>14</v>
      </c>
      <c r="J981" t="s">
        <v>14</v>
      </c>
      <c r="K981" t="s">
        <v>14</v>
      </c>
      <c r="L981" s="3">
        <v>26425000000</v>
      </c>
    </row>
    <row r="982" spans="1:12" x14ac:dyDescent="0.35">
      <c r="A982" t="s">
        <v>663</v>
      </c>
      <c r="B982" s="1">
        <v>425</v>
      </c>
      <c r="C982" s="2">
        <v>8021000000</v>
      </c>
      <c r="D982" s="8" t="s">
        <v>1857</v>
      </c>
      <c r="E982" s="4">
        <v>-662000000</v>
      </c>
      <c r="F982" s="1">
        <v>2816</v>
      </c>
      <c r="G982" t="s">
        <v>19</v>
      </c>
      <c r="H982" t="s">
        <v>101</v>
      </c>
      <c r="I982" t="s">
        <v>15</v>
      </c>
      <c r="J982" t="s">
        <v>14</v>
      </c>
      <c r="K982" t="s">
        <v>14</v>
      </c>
      <c r="L982" s="3">
        <v>5364100000</v>
      </c>
    </row>
    <row r="983" spans="1:12" x14ac:dyDescent="0.35">
      <c r="A983" t="s">
        <v>1060</v>
      </c>
      <c r="B983" s="1">
        <v>719</v>
      </c>
      <c r="C983" s="2">
        <v>3763700000</v>
      </c>
      <c r="D983" s="8" t="s">
        <v>2148</v>
      </c>
      <c r="E983" s="4">
        <v>-755800000</v>
      </c>
      <c r="F983" s="1">
        <v>26950</v>
      </c>
      <c r="G983" t="s">
        <v>234</v>
      </c>
      <c r="H983" t="s">
        <v>576</v>
      </c>
      <c r="I983" t="s">
        <v>14</v>
      </c>
      <c r="J983" t="s">
        <v>14</v>
      </c>
      <c r="K983" t="s">
        <v>14</v>
      </c>
      <c r="L983" s="3">
        <v>9243300000</v>
      </c>
    </row>
    <row r="984" spans="1:12" x14ac:dyDescent="0.35">
      <c r="A984" t="s">
        <v>1253</v>
      </c>
      <c r="B984" s="1">
        <v>865</v>
      </c>
      <c r="C984" s="2">
        <v>2841800000</v>
      </c>
      <c r="D984" s="8" t="s">
        <v>2292</v>
      </c>
      <c r="E984" s="4">
        <v>-949900000</v>
      </c>
      <c r="F984" s="1">
        <v>7867</v>
      </c>
      <c r="G984" t="s">
        <v>19</v>
      </c>
      <c r="H984" t="s">
        <v>101</v>
      </c>
      <c r="I984" t="s">
        <v>15</v>
      </c>
      <c r="J984" t="s">
        <v>14</v>
      </c>
      <c r="K984" t="s">
        <v>14</v>
      </c>
      <c r="L984" s="3">
        <v>29916900000</v>
      </c>
    </row>
    <row r="985" spans="1:12" x14ac:dyDescent="0.35">
      <c r="A985" t="s">
        <v>850</v>
      </c>
      <c r="B985" s="1">
        <v>567</v>
      </c>
      <c r="C985" s="2">
        <v>5505000000</v>
      </c>
      <c r="D985" s="8" t="s">
        <v>1998</v>
      </c>
      <c r="E985" s="4">
        <v>-961000000</v>
      </c>
      <c r="F985" s="1">
        <v>44600</v>
      </c>
      <c r="G985" t="s">
        <v>234</v>
      </c>
      <c r="H985" t="s">
        <v>576</v>
      </c>
      <c r="I985" t="s">
        <v>14</v>
      </c>
      <c r="J985" t="s">
        <v>14</v>
      </c>
      <c r="K985" t="s">
        <v>14</v>
      </c>
      <c r="L985" s="3">
        <v>29696400000</v>
      </c>
    </row>
    <row r="986" spans="1:12" x14ac:dyDescent="0.35">
      <c r="A986" t="s">
        <v>1170</v>
      </c>
      <c r="B986" s="1">
        <v>800</v>
      </c>
      <c r="C986" s="2">
        <v>3208300000</v>
      </c>
      <c r="D986" s="8" t="s">
        <v>2228</v>
      </c>
      <c r="E986" s="4">
        <v>-1009400000</v>
      </c>
      <c r="F986" s="1">
        <v>4453</v>
      </c>
      <c r="G986" t="s">
        <v>19</v>
      </c>
      <c r="H986" t="s">
        <v>101</v>
      </c>
      <c r="I986" t="s">
        <v>15</v>
      </c>
      <c r="J986" t="s">
        <v>14</v>
      </c>
      <c r="K986" t="s">
        <v>14</v>
      </c>
      <c r="L986" s="3">
        <v>13384600000</v>
      </c>
    </row>
    <row r="987" spans="1:12" x14ac:dyDescent="0.35">
      <c r="A987" t="s">
        <v>535</v>
      </c>
      <c r="B987" s="1">
        <v>335</v>
      </c>
      <c r="C987" s="2">
        <v>11110000000</v>
      </c>
      <c r="D987" s="8" t="s">
        <v>1767</v>
      </c>
      <c r="E987" s="4">
        <v>-1019000000</v>
      </c>
      <c r="F987" s="1">
        <v>49000</v>
      </c>
      <c r="G987" t="s">
        <v>234</v>
      </c>
      <c r="H987" t="s">
        <v>536</v>
      </c>
      <c r="I987" t="s">
        <v>14</v>
      </c>
      <c r="J987" t="s">
        <v>14</v>
      </c>
      <c r="K987" t="s">
        <v>14</v>
      </c>
      <c r="L987" s="3">
        <v>16564600000</v>
      </c>
    </row>
    <row r="988" spans="1:12" x14ac:dyDescent="0.35">
      <c r="A988" t="s">
        <v>1194</v>
      </c>
      <c r="B988" s="1">
        <v>821</v>
      </c>
      <c r="C988" s="2">
        <v>3064700000</v>
      </c>
      <c r="D988" s="8" t="s">
        <v>2249</v>
      </c>
      <c r="E988" s="4">
        <v>-1155800000</v>
      </c>
      <c r="F988" s="1">
        <v>693</v>
      </c>
      <c r="G988" t="s">
        <v>27</v>
      </c>
      <c r="H988" t="s">
        <v>308</v>
      </c>
      <c r="I988" t="s">
        <v>14</v>
      </c>
      <c r="J988" t="s">
        <v>14</v>
      </c>
      <c r="K988" t="s">
        <v>14</v>
      </c>
      <c r="L988" s="3">
        <v>12955400000</v>
      </c>
    </row>
    <row r="989" spans="1:12" x14ac:dyDescent="0.35">
      <c r="A989" t="s">
        <v>1015</v>
      </c>
      <c r="B989" s="1">
        <v>688</v>
      </c>
      <c r="C989" s="2">
        <v>4029400000</v>
      </c>
      <c r="D989" s="8" t="s">
        <v>2117</v>
      </c>
      <c r="E989" s="4">
        <v>-1184900000</v>
      </c>
      <c r="F989" s="1">
        <v>3203</v>
      </c>
      <c r="G989" t="s">
        <v>22</v>
      </c>
      <c r="H989" t="s">
        <v>82</v>
      </c>
      <c r="I989" t="s">
        <v>14</v>
      </c>
      <c r="J989" t="s">
        <v>14</v>
      </c>
      <c r="K989" t="s">
        <v>14</v>
      </c>
      <c r="L989" s="3">
        <v>1213500000</v>
      </c>
    </row>
    <row r="990" spans="1:12" x14ac:dyDescent="0.35">
      <c r="A990" t="s">
        <v>350</v>
      </c>
      <c r="B990" s="1">
        <v>204</v>
      </c>
      <c r="C990" s="2">
        <v>17886300000</v>
      </c>
      <c r="D990" s="8" t="s">
        <v>1636</v>
      </c>
      <c r="E990" s="4">
        <v>-1269100000</v>
      </c>
      <c r="F990" s="1">
        <v>37000</v>
      </c>
      <c r="G990" t="s">
        <v>22</v>
      </c>
      <c r="H990" t="s">
        <v>351</v>
      </c>
      <c r="I990" t="s">
        <v>14</v>
      </c>
      <c r="J990" t="s">
        <v>14</v>
      </c>
      <c r="K990" t="s">
        <v>14</v>
      </c>
      <c r="L990" s="3">
        <v>13160200000</v>
      </c>
    </row>
    <row r="991" spans="1:12" x14ac:dyDescent="0.35">
      <c r="A991" t="s">
        <v>1326</v>
      </c>
      <c r="B991" s="1">
        <v>920</v>
      </c>
      <c r="C991" s="2">
        <v>2527900000</v>
      </c>
      <c r="D991" s="8" t="s">
        <v>2346</v>
      </c>
      <c r="E991" s="4">
        <v>-1269100000</v>
      </c>
      <c r="F991" s="1">
        <v>17122</v>
      </c>
      <c r="G991" t="s">
        <v>123</v>
      </c>
      <c r="H991" t="s">
        <v>1207</v>
      </c>
      <c r="I991" t="s">
        <v>14</v>
      </c>
      <c r="J991" t="s">
        <v>14</v>
      </c>
      <c r="K991" t="s">
        <v>14</v>
      </c>
      <c r="L991" s="3">
        <v>12733400000</v>
      </c>
    </row>
    <row r="992" spans="1:12" x14ac:dyDescent="0.35">
      <c r="A992" t="s">
        <v>510</v>
      </c>
      <c r="B992" s="1">
        <v>315</v>
      </c>
      <c r="C992" s="2">
        <v>12077000000</v>
      </c>
      <c r="D992" s="8" t="s">
        <v>1747</v>
      </c>
      <c r="E992" s="4">
        <v>-1274000000</v>
      </c>
      <c r="F992" s="1">
        <v>5060</v>
      </c>
      <c r="G992" t="s">
        <v>27</v>
      </c>
      <c r="H992" t="s">
        <v>28</v>
      </c>
      <c r="I992" t="s">
        <v>14</v>
      </c>
      <c r="J992" t="s">
        <v>14</v>
      </c>
      <c r="K992" t="s">
        <v>14</v>
      </c>
      <c r="L992" s="3">
        <v>10434700000</v>
      </c>
    </row>
    <row r="993" spans="1:12" x14ac:dyDescent="0.35">
      <c r="A993" t="s">
        <v>1301</v>
      </c>
      <c r="B993" s="1">
        <v>900</v>
      </c>
      <c r="C993" s="2">
        <v>2673700000</v>
      </c>
      <c r="D993" s="8" t="s">
        <v>2326</v>
      </c>
      <c r="E993" s="4">
        <v>-1339100000</v>
      </c>
      <c r="F993" s="1">
        <v>7000</v>
      </c>
      <c r="G993" t="s">
        <v>19</v>
      </c>
      <c r="H993" t="s">
        <v>101</v>
      </c>
      <c r="I993" t="s">
        <v>14</v>
      </c>
      <c r="J993" t="s">
        <v>14</v>
      </c>
      <c r="K993" t="s">
        <v>14</v>
      </c>
      <c r="L993" s="3">
        <v>23881600000</v>
      </c>
    </row>
    <row r="994" spans="1:12" x14ac:dyDescent="0.35">
      <c r="A994" t="s">
        <v>719</v>
      </c>
      <c r="B994" s="1">
        <v>469</v>
      </c>
      <c r="C994" s="2">
        <v>7127000000</v>
      </c>
      <c r="D994" s="8" t="s">
        <v>1900</v>
      </c>
      <c r="E994" s="4">
        <v>-1480000000</v>
      </c>
      <c r="F994" s="1">
        <v>5607</v>
      </c>
      <c r="G994" t="s">
        <v>27</v>
      </c>
      <c r="H994" t="s">
        <v>558</v>
      </c>
      <c r="I994" t="s">
        <v>14</v>
      </c>
      <c r="J994" t="s">
        <v>14</v>
      </c>
      <c r="K994" t="s">
        <v>14</v>
      </c>
      <c r="L994" s="3">
        <v>21001900000</v>
      </c>
    </row>
    <row r="995" spans="1:12" x14ac:dyDescent="0.35">
      <c r="A995" t="s">
        <v>271</v>
      </c>
      <c r="B995" s="1">
        <v>146</v>
      </c>
      <c r="C995" s="2">
        <v>24634000000</v>
      </c>
      <c r="D995" s="8" t="s">
        <v>1578</v>
      </c>
      <c r="E995" s="4">
        <v>-1964000000</v>
      </c>
      <c r="F995" s="1">
        <v>84100</v>
      </c>
      <c r="G995" t="s">
        <v>86</v>
      </c>
      <c r="H995" t="s">
        <v>95</v>
      </c>
      <c r="I995" t="s">
        <v>14</v>
      </c>
      <c r="J995" t="s">
        <v>14</v>
      </c>
      <c r="K995" t="s">
        <v>14</v>
      </c>
      <c r="L995" s="3">
        <v>15049700000</v>
      </c>
    </row>
    <row r="996" spans="1:12" x14ac:dyDescent="0.35">
      <c r="A996" t="s">
        <v>223</v>
      </c>
      <c r="B996" s="1">
        <v>114</v>
      </c>
      <c r="C996" s="2">
        <v>29882000000</v>
      </c>
      <c r="D996" s="8" t="s">
        <v>1546</v>
      </c>
      <c r="E996" s="4">
        <v>-1993000000</v>
      </c>
      <c r="F996" s="1">
        <v>123400</v>
      </c>
      <c r="G996" t="s">
        <v>86</v>
      </c>
      <c r="H996" t="s">
        <v>224</v>
      </c>
      <c r="I996" t="s">
        <v>14</v>
      </c>
      <c r="J996" t="s">
        <v>14</v>
      </c>
      <c r="K996" t="s">
        <v>14</v>
      </c>
      <c r="L996" s="3">
        <v>9847000000</v>
      </c>
    </row>
    <row r="997" spans="1:12" x14ac:dyDescent="0.35">
      <c r="A997" t="s">
        <v>395</v>
      </c>
      <c r="B997" s="1">
        <v>233</v>
      </c>
      <c r="C997" s="2">
        <v>15864000000</v>
      </c>
      <c r="D997" s="8" t="s">
        <v>1665</v>
      </c>
      <c r="E997" s="4">
        <v>-2343000000</v>
      </c>
      <c r="F997" s="1">
        <v>1550</v>
      </c>
      <c r="G997" t="s">
        <v>27</v>
      </c>
      <c r="H997" t="s">
        <v>76</v>
      </c>
      <c r="I997" t="s">
        <v>14</v>
      </c>
      <c r="J997" t="s">
        <v>14</v>
      </c>
      <c r="K997" t="s">
        <v>14</v>
      </c>
      <c r="L997" s="3">
        <v>35272300000</v>
      </c>
    </row>
    <row r="998" spans="1:12" x14ac:dyDescent="0.35">
      <c r="A998" t="s">
        <v>136</v>
      </c>
      <c r="B998" s="1">
        <v>60</v>
      </c>
      <c r="C998" s="2">
        <v>62286000000</v>
      </c>
      <c r="D998" s="8" t="s">
        <v>1492</v>
      </c>
      <c r="E998" s="4">
        <v>-4202000000</v>
      </c>
      <c r="F998" s="1">
        <v>142000</v>
      </c>
      <c r="G998" t="s">
        <v>127</v>
      </c>
      <c r="H998" t="s">
        <v>95</v>
      </c>
      <c r="I998" t="s">
        <v>14</v>
      </c>
      <c r="J998" t="s">
        <v>14</v>
      </c>
      <c r="K998" t="s">
        <v>14</v>
      </c>
      <c r="L998" s="3">
        <v>92372000000</v>
      </c>
    </row>
    <row r="999" spans="1:12" x14ac:dyDescent="0.35">
      <c r="A999" t="s">
        <v>1318</v>
      </c>
      <c r="B999" s="1">
        <v>914</v>
      </c>
      <c r="C999" s="2">
        <v>2570100000</v>
      </c>
      <c r="D999" s="8" t="s">
        <v>2340</v>
      </c>
      <c r="E999" s="4">
        <v>-4439000000</v>
      </c>
      <c r="F999" s="1">
        <v>4400</v>
      </c>
      <c r="G999" t="s">
        <v>30</v>
      </c>
      <c r="H999" t="s">
        <v>65</v>
      </c>
      <c r="I999" t="s">
        <v>14</v>
      </c>
      <c r="J999" t="s">
        <v>14</v>
      </c>
      <c r="K999" t="s">
        <v>14</v>
      </c>
      <c r="L999" s="3">
        <v>4937400000</v>
      </c>
    </row>
    <row r="1000" spans="1:12" x14ac:dyDescent="0.35">
      <c r="A1000" t="s">
        <v>34</v>
      </c>
      <c r="B1000" s="1">
        <v>9</v>
      </c>
      <c r="C1000" s="2">
        <v>238228000000</v>
      </c>
      <c r="D1000" s="8" t="s">
        <v>1441</v>
      </c>
      <c r="E1000" s="4">
        <v>-4539000000</v>
      </c>
      <c r="F1000" s="1">
        <v>67500</v>
      </c>
      <c r="G1000" t="s">
        <v>22</v>
      </c>
      <c r="H1000" t="s">
        <v>28</v>
      </c>
      <c r="I1000" t="s">
        <v>14</v>
      </c>
      <c r="J1000" t="s">
        <v>14</v>
      </c>
      <c r="K1000" t="s">
        <v>14</v>
      </c>
      <c r="L1000" s="3">
        <v>47377000000</v>
      </c>
    </row>
    <row r="1001" spans="1:12" x14ac:dyDescent="0.35">
      <c r="A1001" t="s">
        <v>112</v>
      </c>
      <c r="B1001" s="1">
        <v>48</v>
      </c>
      <c r="C1001" s="2">
        <v>74196000000</v>
      </c>
      <c r="D1001" s="8" t="s">
        <v>1480</v>
      </c>
      <c r="E1001" s="4">
        <v>-6520000000</v>
      </c>
      <c r="F1001" s="1">
        <v>168000</v>
      </c>
      <c r="G1001" t="s">
        <v>113</v>
      </c>
      <c r="H1001" t="s">
        <v>114</v>
      </c>
      <c r="I1001" t="s">
        <v>14</v>
      </c>
      <c r="J1001" t="s">
        <v>14</v>
      </c>
      <c r="K1001" t="s">
        <v>14</v>
      </c>
      <c r="L1001" s="3">
        <v>73458000000</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172B3-75C5-40A2-B65B-0A4841746CA0}">
  <dimension ref="A3:E14"/>
  <sheetViews>
    <sheetView workbookViewId="0"/>
  </sheetViews>
  <sheetFormatPr defaultRowHeight="14.5" x14ac:dyDescent="0.35"/>
  <cols>
    <col min="1" max="1" width="25.453125" bestFit="1" customWidth="1"/>
    <col min="2" max="2" width="18.08984375" bestFit="1" customWidth="1"/>
    <col min="3" max="3" width="19.81640625" bestFit="1" customWidth="1"/>
    <col min="4" max="4" width="20" bestFit="1" customWidth="1"/>
    <col min="5" max="5" width="12.81640625" bestFit="1" customWidth="1"/>
  </cols>
  <sheetData>
    <row r="3" spans="1:5" x14ac:dyDescent="0.35">
      <c r="A3" s="5" t="s">
        <v>1430</v>
      </c>
      <c r="B3" t="s">
        <v>1432</v>
      </c>
    </row>
    <row r="4" spans="1:5" x14ac:dyDescent="0.35">
      <c r="A4" s="6" t="s">
        <v>62</v>
      </c>
      <c r="B4" s="10">
        <v>470407900000</v>
      </c>
      <c r="D4" t="str">
        <f>A4</f>
        <v>Motor Vehicles &amp; Parts</v>
      </c>
      <c r="E4" s="10">
        <f>GETPIVOTDATA("Revenue",$A$3,"Sector",D4)</f>
        <v>470407900000</v>
      </c>
    </row>
    <row r="5" spans="1:5" x14ac:dyDescent="0.35">
      <c r="A5" s="6" t="s">
        <v>86</v>
      </c>
      <c r="B5" s="10">
        <v>503219300000</v>
      </c>
      <c r="D5" t="str">
        <f t="shared" ref="D5:D13" si="0">A5</f>
        <v>Transportation</v>
      </c>
      <c r="E5" s="10">
        <f t="shared" ref="E5:E13" si="1">GETPIVOTDATA("Revenue",$A$3,"Sector",D5)</f>
        <v>503219300000</v>
      </c>
    </row>
    <row r="6" spans="1:5" x14ac:dyDescent="0.35">
      <c r="A6" s="6" t="s">
        <v>113</v>
      </c>
      <c r="B6" s="10">
        <v>507474600000</v>
      </c>
      <c r="D6" t="str">
        <f t="shared" si="0"/>
        <v>Industrials</v>
      </c>
      <c r="E6" s="10">
        <f t="shared" si="1"/>
        <v>507474600000</v>
      </c>
    </row>
    <row r="7" spans="1:5" x14ac:dyDescent="0.35">
      <c r="A7" s="6" t="s">
        <v>42</v>
      </c>
      <c r="B7" s="10">
        <v>529942900000</v>
      </c>
      <c r="D7" t="str">
        <f t="shared" si="0"/>
        <v>Telecommunications</v>
      </c>
      <c r="E7" s="10">
        <f t="shared" si="1"/>
        <v>529942900000</v>
      </c>
    </row>
    <row r="8" spans="1:5" x14ac:dyDescent="0.35">
      <c r="A8" s="6" t="s">
        <v>94</v>
      </c>
      <c r="B8" s="10">
        <v>617540700000</v>
      </c>
      <c r="D8" t="str">
        <f t="shared" si="0"/>
        <v>Food, Beverages &amp; Tobacco</v>
      </c>
      <c r="E8" s="10">
        <f t="shared" si="1"/>
        <v>617540700000</v>
      </c>
    </row>
    <row r="9" spans="1:5" x14ac:dyDescent="0.35">
      <c r="A9" s="6" t="s">
        <v>27</v>
      </c>
      <c r="B9" s="10">
        <v>1884551100000</v>
      </c>
      <c r="D9" t="str">
        <f t="shared" si="0"/>
        <v>Energy</v>
      </c>
      <c r="E9" s="10">
        <f t="shared" si="1"/>
        <v>1884551100000</v>
      </c>
    </row>
    <row r="10" spans="1:5" x14ac:dyDescent="0.35">
      <c r="A10" s="6" t="s">
        <v>19</v>
      </c>
      <c r="B10" s="10">
        <v>2184129100000</v>
      </c>
      <c r="D10" t="str">
        <f t="shared" si="0"/>
        <v>Technology</v>
      </c>
      <c r="E10" s="10">
        <f t="shared" si="1"/>
        <v>2184129100000</v>
      </c>
    </row>
    <row r="11" spans="1:5" x14ac:dyDescent="0.35">
      <c r="A11" s="6" t="s">
        <v>12</v>
      </c>
      <c r="B11" s="10">
        <v>2359968200000</v>
      </c>
      <c r="D11" t="str">
        <f t="shared" si="0"/>
        <v>Retailing</v>
      </c>
      <c r="E11" s="10">
        <f t="shared" si="1"/>
        <v>2359968200000</v>
      </c>
    </row>
    <row r="12" spans="1:5" x14ac:dyDescent="0.35">
      <c r="A12" s="6" t="s">
        <v>22</v>
      </c>
      <c r="B12" s="10">
        <v>2688238000000</v>
      </c>
      <c r="D12" t="str">
        <f t="shared" si="0"/>
        <v>Health Care</v>
      </c>
      <c r="E12" s="10">
        <f t="shared" si="1"/>
        <v>2688238000000</v>
      </c>
    </row>
    <row r="13" spans="1:5" x14ac:dyDescent="0.35">
      <c r="A13" s="6" t="s">
        <v>30</v>
      </c>
      <c r="B13" s="10">
        <v>2910251700000</v>
      </c>
      <c r="D13" t="str">
        <f t="shared" si="0"/>
        <v>Financials</v>
      </c>
      <c r="E13" s="10">
        <f t="shared" si="1"/>
        <v>2910251700000</v>
      </c>
    </row>
    <row r="14" spans="1:5" x14ac:dyDescent="0.35">
      <c r="A14" s="6" t="s">
        <v>1431</v>
      </c>
      <c r="B14" s="10">
        <v>14655723500000</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FC20-4FC8-4B4A-A156-971B7881DB9F}">
  <dimension ref="A3:D6"/>
  <sheetViews>
    <sheetView workbookViewId="0"/>
  </sheetViews>
  <sheetFormatPr defaultRowHeight="14.5" x14ac:dyDescent="0.35"/>
  <cols>
    <col min="1" max="1" width="12.36328125" bestFit="1" customWidth="1"/>
    <col min="2" max="2" width="16.54296875" bestFit="1" customWidth="1"/>
  </cols>
  <sheetData>
    <row r="3" spans="1:4" x14ac:dyDescent="0.35">
      <c r="A3" s="5" t="s">
        <v>1430</v>
      </c>
      <c r="B3" t="s">
        <v>2428</v>
      </c>
    </row>
    <row r="4" spans="1:4" x14ac:dyDescent="0.35">
      <c r="A4" s="6" t="s">
        <v>14</v>
      </c>
      <c r="B4" s="7">
        <v>917</v>
      </c>
      <c r="C4" t="str">
        <f>IF(A4="No","Male", "Female")</f>
        <v>Male</v>
      </c>
      <c r="D4">
        <f>GETPIVOTDATA("Company",$A$3,"CEO is a woman","No")</f>
        <v>917</v>
      </c>
    </row>
    <row r="5" spans="1:4" x14ac:dyDescent="0.35">
      <c r="A5" s="6" t="s">
        <v>15</v>
      </c>
      <c r="B5" s="7">
        <v>83</v>
      </c>
      <c r="C5" t="str">
        <f>IF(A5="No","Male", "Female")</f>
        <v>Female</v>
      </c>
      <c r="D5">
        <f>GETPIVOTDATA("Company",$A$3,"CEO is a woman","Yes")</f>
        <v>83</v>
      </c>
    </row>
    <row r="6" spans="1:4" x14ac:dyDescent="0.35">
      <c r="A6" s="6" t="s">
        <v>1431</v>
      </c>
      <c r="B6" s="7">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654EF-5CDD-457D-AAE2-B8929E49EF33}">
  <dimension ref="A3:B9"/>
  <sheetViews>
    <sheetView workbookViewId="0"/>
  </sheetViews>
  <sheetFormatPr defaultRowHeight="14.5" x14ac:dyDescent="0.35"/>
  <cols>
    <col min="1" max="1" width="12.36328125" bestFit="1" customWidth="1"/>
    <col min="2" max="2" width="25.90625" bestFit="1" customWidth="1"/>
  </cols>
  <sheetData>
    <row r="3" spans="1:2" x14ac:dyDescent="0.35">
      <c r="A3" s="5" t="s">
        <v>1430</v>
      </c>
      <c r="B3" t="s">
        <v>2429</v>
      </c>
    </row>
    <row r="4" spans="1:2" x14ac:dyDescent="0.35">
      <c r="A4" s="6" t="s">
        <v>11</v>
      </c>
      <c r="B4" s="7">
        <v>2300000</v>
      </c>
    </row>
    <row r="5" spans="1:2" x14ac:dyDescent="0.35">
      <c r="A5" s="6" t="s">
        <v>16</v>
      </c>
      <c r="B5" s="7">
        <v>1608000</v>
      </c>
    </row>
    <row r="6" spans="1:2" x14ac:dyDescent="0.35">
      <c r="A6" s="6" t="s">
        <v>50</v>
      </c>
      <c r="B6" s="7">
        <v>490600</v>
      </c>
    </row>
    <row r="7" spans="1:2" x14ac:dyDescent="0.35">
      <c r="A7" s="6" t="s">
        <v>96</v>
      </c>
      <c r="B7" s="7">
        <v>484000</v>
      </c>
    </row>
    <row r="8" spans="1:2" x14ac:dyDescent="0.35">
      <c r="A8" s="6" t="s">
        <v>81</v>
      </c>
      <c r="B8" s="7">
        <v>450000</v>
      </c>
    </row>
    <row r="9" spans="1:2" x14ac:dyDescent="0.35">
      <c r="A9" s="6" t="s">
        <v>1431</v>
      </c>
      <c r="B9" s="7">
        <v>5332600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87A93-90F8-4BED-B767-ACB797F3F047}">
  <dimension ref="A3:F14"/>
  <sheetViews>
    <sheetView workbookViewId="0"/>
  </sheetViews>
  <sheetFormatPr defaultRowHeight="14.5" x14ac:dyDescent="0.35"/>
  <cols>
    <col min="1" max="1" width="12.36328125" bestFit="1" customWidth="1"/>
    <col min="2" max="2" width="14.36328125" bestFit="1" customWidth="1"/>
    <col min="3" max="3" width="12.54296875" bestFit="1" customWidth="1"/>
    <col min="6" max="6" width="12.54296875" bestFit="1" customWidth="1"/>
  </cols>
  <sheetData>
    <row r="3" spans="1:6" x14ac:dyDescent="0.35">
      <c r="A3" s="5" t="s">
        <v>1430</v>
      </c>
      <c r="B3" t="s">
        <v>1432</v>
      </c>
    </row>
    <row r="4" spans="1:6" x14ac:dyDescent="0.35">
      <c r="A4" s="6" t="s">
        <v>31</v>
      </c>
      <c r="B4" s="10">
        <v>330569500000</v>
      </c>
      <c r="F4" s="10"/>
    </row>
    <row r="5" spans="1:6" x14ac:dyDescent="0.35">
      <c r="A5" s="6" t="s">
        <v>20</v>
      </c>
      <c r="B5" s="10">
        <v>365817000000</v>
      </c>
      <c r="F5" s="10"/>
    </row>
    <row r="6" spans="1:6" x14ac:dyDescent="0.35">
      <c r="A6" s="6" t="s">
        <v>95</v>
      </c>
      <c r="B6" s="10">
        <v>412063400000</v>
      </c>
      <c r="F6" s="10"/>
    </row>
    <row r="7" spans="1:6" x14ac:dyDescent="0.35">
      <c r="A7" s="6" t="s">
        <v>43</v>
      </c>
      <c r="B7" s="10">
        <v>416082200000</v>
      </c>
      <c r="F7" s="10"/>
    </row>
    <row r="8" spans="1:6" x14ac:dyDescent="0.35">
      <c r="A8" s="6" t="s">
        <v>51</v>
      </c>
      <c r="B8" s="10">
        <v>480070700000</v>
      </c>
      <c r="F8" s="10"/>
    </row>
    <row r="9" spans="1:6" x14ac:dyDescent="0.35">
      <c r="A9" s="6" t="s">
        <v>17</v>
      </c>
      <c r="B9" s="10">
        <v>565920900000</v>
      </c>
      <c r="F9" s="10"/>
    </row>
    <row r="10" spans="1:6" x14ac:dyDescent="0.35">
      <c r="A10" s="6" t="s">
        <v>13</v>
      </c>
      <c r="B10" s="10">
        <v>572754000000</v>
      </c>
      <c r="F10" s="10"/>
    </row>
    <row r="11" spans="1:6" x14ac:dyDescent="0.35">
      <c r="A11" s="6" t="s">
        <v>28</v>
      </c>
      <c r="B11" s="10">
        <v>612382500000</v>
      </c>
      <c r="F11" s="10"/>
    </row>
    <row r="12" spans="1:6" x14ac:dyDescent="0.35">
      <c r="A12" s="6" t="s">
        <v>76</v>
      </c>
      <c r="B12" s="10">
        <v>617214200000</v>
      </c>
      <c r="F12" s="10"/>
    </row>
    <row r="13" spans="1:6" x14ac:dyDescent="0.35">
      <c r="A13" s="6" t="s">
        <v>65</v>
      </c>
      <c r="B13" s="10">
        <v>1455424100000</v>
      </c>
      <c r="F13" s="10"/>
    </row>
    <row r="14" spans="1:6" x14ac:dyDescent="0.35">
      <c r="A14" s="6" t="s">
        <v>1431</v>
      </c>
      <c r="B14" s="10">
        <v>5828298500000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F4A47-9ADB-45F1-AF68-4000701FC7B1}">
  <dimension ref="A3:A1004"/>
  <sheetViews>
    <sheetView workbookViewId="0"/>
  </sheetViews>
  <sheetFormatPr defaultRowHeight="14.5" x14ac:dyDescent="0.35"/>
  <cols>
    <col min="1" max="1" width="34.90625" bestFit="1" customWidth="1"/>
    <col min="2" max="2" width="16.26953125" bestFit="1" customWidth="1"/>
    <col min="3" max="3" width="4.1796875" bestFit="1" customWidth="1"/>
    <col min="4" max="4" width="11.26953125" bestFit="1" customWidth="1"/>
    <col min="5" max="5" width="6" bestFit="1" customWidth="1"/>
    <col min="6" max="6" width="4.1796875" bestFit="1" customWidth="1"/>
    <col min="7" max="7" width="9" bestFit="1" customWidth="1"/>
    <col min="8" max="8" width="11.26953125" bestFit="1" customWidth="1"/>
    <col min="9" max="9" width="14.7265625" bestFit="1" customWidth="1"/>
    <col min="10" max="10" width="28.1796875" bestFit="1" customWidth="1"/>
    <col min="11" max="11" width="17" bestFit="1" customWidth="1"/>
    <col min="12" max="12" width="17.26953125" bestFit="1" customWidth="1"/>
    <col min="13" max="13" width="13.1796875" bestFit="1" customWidth="1"/>
    <col min="14" max="14" width="17.7265625" bestFit="1" customWidth="1"/>
    <col min="15" max="15" width="12.1796875" bestFit="1" customWidth="1"/>
    <col min="16" max="16" width="6.81640625" bestFit="1" customWidth="1"/>
    <col min="17" max="17" width="4.54296875" bestFit="1" customWidth="1"/>
    <col min="18" max="18" width="18.453125" bestFit="1" customWidth="1"/>
    <col min="19" max="19" width="23" bestFit="1" customWidth="1"/>
    <col min="20" max="20" width="19.453125" bestFit="1" customWidth="1"/>
    <col min="21" max="21" width="7.7265625" bestFit="1" customWidth="1"/>
    <col min="22" max="22" width="27.26953125" bestFit="1" customWidth="1"/>
    <col min="23" max="23" width="4.26953125" bestFit="1" customWidth="1"/>
    <col min="24" max="24" width="25" bestFit="1" customWidth="1"/>
    <col min="25" max="25" width="5.453125" bestFit="1" customWidth="1"/>
    <col min="26" max="26" width="6.26953125" bestFit="1" customWidth="1"/>
    <col min="27" max="27" width="19.81640625" bestFit="1" customWidth="1"/>
    <col min="28" max="28" width="23.54296875" bestFit="1" customWidth="1"/>
    <col min="29" max="29" width="7" bestFit="1" customWidth="1"/>
    <col min="30" max="30" width="20" bestFit="1" customWidth="1"/>
    <col min="31" max="31" width="15.81640625" bestFit="1" customWidth="1"/>
    <col min="32" max="32" width="10.26953125" bestFit="1" customWidth="1"/>
    <col min="33" max="33" width="10.54296875" bestFit="1" customWidth="1"/>
    <col min="34" max="34" width="5.81640625" bestFit="1" customWidth="1"/>
    <col min="35" max="35" width="28.81640625" bestFit="1" customWidth="1"/>
    <col min="36" max="36" width="6.26953125" bestFit="1" customWidth="1"/>
    <col min="37" max="37" width="16.26953125" bestFit="1" customWidth="1"/>
    <col min="38" max="38" width="9.81640625" bestFit="1" customWidth="1"/>
    <col min="39" max="39" width="13.453125" bestFit="1" customWidth="1"/>
    <col min="40" max="40" width="27.81640625" bestFit="1" customWidth="1"/>
    <col min="41" max="41" width="7.81640625" bestFit="1" customWidth="1"/>
    <col min="42" max="42" width="12.7265625" bestFit="1" customWidth="1"/>
    <col min="43" max="43" width="28.26953125" bestFit="1" customWidth="1"/>
    <col min="45" max="45" width="10.26953125" bestFit="1" customWidth="1"/>
    <col min="46" max="46" width="11.81640625" bestFit="1" customWidth="1"/>
    <col min="47" max="47" width="22.54296875" bestFit="1" customWidth="1"/>
    <col min="48" max="48" width="8.1796875" bestFit="1" customWidth="1"/>
    <col min="49" max="49" width="27.26953125" bestFit="1" customWidth="1"/>
    <col min="50" max="50" width="14.453125" bestFit="1" customWidth="1"/>
    <col min="51" max="51" width="9.54296875" bestFit="1" customWidth="1"/>
    <col min="52" max="52" width="7.81640625" bestFit="1" customWidth="1"/>
    <col min="53" max="53" width="8.1796875" bestFit="1" customWidth="1"/>
    <col min="54" max="54" width="23.1796875" bestFit="1" customWidth="1"/>
    <col min="55" max="55" width="30" bestFit="1" customWidth="1"/>
    <col min="56" max="56" width="24.1796875" bestFit="1" customWidth="1"/>
    <col min="57" max="57" width="22.81640625" bestFit="1" customWidth="1"/>
    <col min="58" max="58" width="38" bestFit="1" customWidth="1"/>
    <col min="59" max="59" width="16.7265625" bestFit="1" customWidth="1"/>
    <col min="60" max="60" width="31.453125" bestFit="1" customWidth="1"/>
    <col min="61" max="61" width="24.1796875" bestFit="1" customWidth="1"/>
    <col min="62" max="62" width="28" bestFit="1" customWidth="1"/>
    <col min="63" max="63" width="23.81640625" bestFit="1" customWidth="1"/>
    <col min="64" max="64" width="15.54296875" bestFit="1" customWidth="1"/>
    <col min="65" max="65" width="22" bestFit="1" customWidth="1"/>
    <col min="66" max="66" width="21.453125" bestFit="1" customWidth="1"/>
    <col min="67" max="67" width="19.453125" bestFit="1" customWidth="1"/>
    <col min="68" max="68" width="18.81640625" bestFit="1" customWidth="1"/>
    <col min="69" max="69" width="8" bestFit="1" customWidth="1"/>
    <col min="70" max="70" width="7.26953125" bestFit="1" customWidth="1"/>
    <col min="71" max="71" width="22.7265625" bestFit="1" customWidth="1"/>
    <col min="72" max="72" width="17.7265625" bestFit="1" customWidth="1"/>
    <col min="73" max="73" width="23.7265625" bestFit="1" customWidth="1"/>
    <col min="74" max="74" width="10.26953125" bestFit="1" customWidth="1"/>
    <col min="75" max="75" width="14.54296875" bestFit="1" customWidth="1"/>
    <col min="76" max="76" width="10.453125" bestFit="1" customWidth="1"/>
    <col min="77" max="77" width="26.54296875" bestFit="1" customWidth="1"/>
    <col min="78" max="78" width="16.7265625" bestFit="1" customWidth="1"/>
    <col min="79" max="79" width="20.54296875" bestFit="1" customWidth="1"/>
    <col min="80" max="80" width="4.7265625" bestFit="1" customWidth="1"/>
    <col min="81" max="81" width="10" bestFit="1" customWidth="1"/>
    <col min="82" max="82" width="26" bestFit="1" customWidth="1"/>
    <col min="83" max="83" width="6.26953125" bestFit="1" customWidth="1"/>
    <col min="84" max="84" width="29.7265625" bestFit="1" customWidth="1"/>
    <col min="85" max="85" width="17" bestFit="1" customWidth="1"/>
    <col min="86" max="86" width="9.26953125" bestFit="1" customWidth="1"/>
    <col min="87" max="87" width="11.453125" bestFit="1" customWidth="1"/>
    <col min="88" max="88" width="8.54296875" bestFit="1" customWidth="1"/>
    <col min="89" max="89" width="7.7265625" bestFit="1" customWidth="1"/>
    <col min="90" max="90" width="14.54296875" bestFit="1" customWidth="1"/>
    <col min="91" max="91" width="22.1796875" bestFit="1" customWidth="1"/>
    <col min="92" max="92" width="7.54296875" bestFit="1" customWidth="1"/>
    <col min="93" max="93" width="17.54296875" bestFit="1" customWidth="1"/>
    <col min="94" max="94" width="15.26953125" bestFit="1" customWidth="1"/>
    <col min="95" max="95" width="6" bestFit="1" customWidth="1"/>
    <col min="96" max="96" width="16.54296875" bestFit="1" customWidth="1"/>
    <col min="97" max="97" width="17.7265625" bestFit="1" customWidth="1"/>
    <col min="98" max="98" width="24.54296875" bestFit="1" customWidth="1"/>
    <col min="99" max="99" width="6.1796875" bestFit="1" customWidth="1"/>
    <col min="100" max="100" width="8.1796875" bestFit="1" customWidth="1"/>
    <col min="101" max="101" width="8.7265625" bestFit="1" customWidth="1"/>
    <col min="102" max="102" width="5.81640625" bestFit="1" customWidth="1"/>
    <col min="103" max="103" width="3.81640625" bestFit="1" customWidth="1"/>
    <col min="104" max="104" width="7" bestFit="1" customWidth="1"/>
    <col min="105" max="105" width="27.54296875" bestFit="1" customWidth="1"/>
    <col min="106" max="106" width="13.26953125" bestFit="1" customWidth="1"/>
    <col min="107" max="107" width="9.453125" bestFit="1" customWidth="1"/>
    <col min="108" max="108" width="7.453125" bestFit="1" customWidth="1"/>
    <col min="109" max="109" width="24.81640625" bestFit="1" customWidth="1"/>
    <col min="110" max="110" width="11.26953125" bestFit="1" customWidth="1"/>
    <col min="111" max="111" width="22.26953125" bestFit="1" customWidth="1"/>
    <col min="112" max="112" width="9.7265625" bestFit="1" customWidth="1"/>
    <col min="113" max="113" width="23" bestFit="1" customWidth="1"/>
    <col min="114" max="114" width="8" bestFit="1" customWidth="1"/>
    <col min="115" max="115" width="14.54296875" bestFit="1" customWidth="1"/>
    <col min="116" max="116" width="15.1796875" bestFit="1" customWidth="1"/>
    <col min="117" max="117" width="6.81640625" bestFit="1" customWidth="1"/>
    <col min="118" max="118" width="17.7265625" bestFit="1" customWidth="1"/>
    <col min="119" max="119" width="6.26953125" bestFit="1" customWidth="1"/>
    <col min="120" max="120" width="13.1796875" bestFit="1" customWidth="1"/>
    <col min="121" max="121" width="4.26953125" bestFit="1" customWidth="1"/>
    <col min="122" max="122" width="15.453125" bestFit="1" customWidth="1"/>
    <col min="123" max="123" width="23.81640625" bestFit="1" customWidth="1"/>
    <col min="124" max="124" width="18.26953125" bestFit="1" customWidth="1"/>
    <col min="125" max="125" width="19" bestFit="1" customWidth="1"/>
    <col min="126" max="126" width="21.54296875" bestFit="1" customWidth="1"/>
    <col min="127" max="127" width="18" bestFit="1" customWidth="1"/>
    <col min="128" max="128" width="16.26953125" bestFit="1" customWidth="1"/>
    <col min="129" max="129" width="18.26953125" bestFit="1" customWidth="1"/>
    <col min="130" max="130" width="7.26953125" bestFit="1" customWidth="1"/>
    <col min="131" max="131" width="21.1796875" bestFit="1" customWidth="1"/>
    <col min="132" max="132" width="18.81640625" bestFit="1" customWidth="1"/>
    <col min="133" max="133" width="18.26953125" bestFit="1" customWidth="1"/>
    <col min="134" max="134" width="8.54296875" bestFit="1" customWidth="1"/>
    <col min="135" max="135" width="7.7265625" bestFit="1" customWidth="1"/>
    <col min="136" max="136" width="7.1796875" bestFit="1" customWidth="1"/>
    <col min="137" max="137" width="19.54296875" bestFit="1" customWidth="1"/>
    <col min="138" max="138" width="25.81640625" bestFit="1" customWidth="1"/>
    <col min="139" max="139" width="9.7265625" bestFit="1" customWidth="1"/>
    <col min="140" max="140" width="10.54296875" bestFit="1" customWidth="1"/>
    <col min="141" max="141" width="5.7265625" bestFit="1" customWidth="1"/>
    <col min="142" max="142" width="15.54296875" bestFit="1" customWidth="1"/>
    <col min="143" max="143" width="16.81640625" bestFit="1" customWidth="1"/>
    <col min="144" max="144" width="7.1796875" bestFit="1" customWidth="1"/>
    <col min="145" max="145" width="13.54296875" bestFit="1" customWidth="1"/>
    <col min="146" max="146" width="16.453125" bestFit="1" customWidth="1"/>
    <col min="147" max="147" width="26.81640625" bestFit="1" customWidth="1"/>
    <col min="148" max="148" width="11.7265625" bestFit="1" customWidth="1"/>
    <col min="149" max="149" width="17" bestFit="1" customWidth="1"/>
    <col min="150" max="150" width="15.81640625" bestFit="1" customWidth="1"/>
    <col min="151" max="151" width="12.7265625" bestFit="1" customWidth="1"/>
    <col min="152" max="152" width="23" bestFit="1" customWidth="1"/>
    <col min="153" max="153" width="18.81640625" bestFit="1" customWidth="1"/>
    <col min="154" max="154" width="20.26953125" bestFit="1" customWidth="1"/>
    <col min="155" max="155" width="19.26953125" bestFit="1" customWidth="1"/>
    <col min="156" max="156" width="19.7265625" bestFit="1" customWidth="1"/>
    <col min="157" max="157" width="7" bestFit="1" customWidth="1"/>
    <col min="158" max="158" width="19.81640625" bestFit="1" customWidth="1"/>
    <col min="159" max="159" width="9.81640625" bestFit="1" customWidth="1"/>
    <col min="160" max="160" width="28.26953125" bestFit="1" customWidth="1"/>
    <col min="161" max="161" width="22.1796875" bestFit="1" customWidth="1"/>
    <col min="162" max="162" width="15" bestFit="1" customWidth="1"/>
    <col min="163" max="163" width="14.26953125" bestFit="1" customWidth="1"/>
    <col min="164" max="164" width="6.81640625" bestFit="1" customWidth="1"/>
    <col min="165" max="165" width="10" bestFit="1" customWidth="1"/>
    <col min="166" max="166" width="18.81640625" bestFit="1" customWidth="1"/>
    <col min="167" max="167" width="16.453125" bestFit="1" customWidth="1"/>
    <col min="168" max="168" width="17.7265625" bestFit="1" customWidth="1"/>
    <col min="169" max="169" width="24.1796875" bestFit="1" customWidth="1"/>
    <col min="170" max="170" width="6.1796875" bestFit="1" customWidth="1"/>
    <col min="171" max="171" width="17.453125" bestFit="1" customWidth="1"/>
    <col min="172" max="172" width="23.1796875" bestFit="1" customWidth="1"/>
    <col min="173" max="173" width="21.453125" bestFit="1" customWidth="1"/>
    <col min="174" max="174" width="7.54296875" bestFit="1" customWidth="1"/>
    <col min="175" max="175" width="33.54296875" bestFit="1" customWidth="1"/>
    <col min="176" max="176" width="14.453125" bestFit="1" customWidth="1"/>
    <col min="177" max="177" width="23.26953125" bestFit="1" customWidth="1"/>
    <col min="178" max="178" width="19.81640625" bestFit="1" customWidth="1"/>
    <col min="179" max="179" width="14.7265625" bestFit="1" customWidth="1"/>
    <col min="180" max="180" width="7.54296875" bestFit="1" customWidth="1"/>
    <col min="181" max="181" width="13.26953125" bestFit="1" customWidth="1"/>
    <col min="182" max="182" width="7.7265625" bestFit="1" customWidth="1"/>
    <col min="183" max="183" width="13.453125" bestFit="1" customWidth="1"/>
    <col min="184" max="184" width="7.81640625" bestFit="1" customWidth="1"/>
    <col min="185" max="185" width="8" bestFit="1" customWidth="1"/>
    <col min="186" max="186" width="21.54296875" bestFit="1" customWidth="1"/>
    <col min="187" max="187" width="8.453125" bestFit="1" customWidth="1"/>
    <col min="188" max="188" width="10.26953125" bestFit="1" customWidth="1"/>
    <col min="189" max="189" width="19.81640625" bestFit="1" customWidth="1"/>
    <col min="190" max="190" width="11.453125" bestFit="1" customWidth="1"/>
    <col min="191" max="191" width="5.453125" bestFit="1" customWidth="1"/>
    <col min="193" max="193" width="8.54296875" bestFit="1" customWidth="1"/>
    <col min="194" max="194" width="18.453125" bestFit="1" customWidth="1"/>
    <col min="195" max="195" width="20.1796875" bestFit="1" customWidth="1"/>
    <col min="196" max="196" width="18" bestFit="1" customWidth="1"/>
    <col min="197" max="197" width="20.54296875" bestFit="1" customWidth="1"/>
    <col min="198" max="198" width="7" bestFit="1" customWidth="1"/>
    <col min="199" max="199" width="20.81640625" bestFit="1" customWidth="1"/>
    <col min="200" max="200" width="11.1796875" bestFit="1" customWidth="1"/>
    <col min="201" max="201" width="17.81640625" bestFit="1" customWidth="1"/>
    <col min="202" max="202" width="36.81640625" bestFit="1" customWidth="1"/>
    <col min="203" max="203" width="14.81640625" bestFit="1" customWidth="1"/>
    <col min="204" max="204" width="23.26953125" bestFit="1" customWidth="1"/>
    <col min="205" max="205" width="18.7265625" bestFit="1" customWidth="1"/>
    <col min="206" max="206" width="8.453125" bestFit="1" customWidth="1"/>
    <col min="207" max="207" width="10" bestFit="1" customWidth="1"/>
    <col min="208" max="208" width="15.7265625" bestFit="1" customWidth="1"/>
    <col min="209" max="209" width="18.453125" bestFit="1" customWidth="1"/>
    <col min="210" max="210" width="8.453125" bestFit="1" customWidth="1"/>
    <col min="211" max="211" width="7" bestFit="1" customWidth="1"/>
    <col min="212" max="212" width="8.54296875" bestFit="1" customWidth="1"/>
    <col min="213" max="213" width="4.453125" bestFit="1" customWidth="1"/>
    <col min="214" max="214" width="16" bestFit="1" customWidth="1"/>
    <col min="215" max="215" width="6" bestFit="1" customWidth="1"/>
    <col min="216" max="216" width="5.81640625" bestFit="1" customWidth="1"/>
    <col min="217" max="217" width="18.453125" bestFit="1" customWidth="1"/>
    <col min="218" max="218" width="6.453125" bestFit="1" customWidth="1"/>
    <col min="219" max="219" width="13.453125" bestFit="1" customWidth="1"/>
    <col min="221" max="221" width="22.7265625" bestFit="1" customWidth="1"/>
    <col min="222" max="222" width="13.54296875" bestFit="1" customWidth="1"/>
    <col min="223" max="223" width="13.453125" bestFit="1" customWidth="1"/>
    <col min="224" max="224" width="30" bestFit="1" customWidth="1"/>
    <col min="225" max="225" width="15.26953125" bestFit="1" customWidth="1"/>
    <col min="226" max="226" width="6.7265625" bestFit="1" customWidth="1"/>
    <col min="227" max="227" width="11" bestFit="1" customWidth="1"/>
    <col min="228" max="228" width="11.453125" bestFit="1" customWidth="1"/>
    <col min="229" max="229" width="19.54296875" bestFit="1" customWidth="1"/>
    <col min="230" max="230" width="9.7265625" bestFit="1" customWidth="1"/>
    <col min="231" max="231" width="22.26953125" bestFit="1" customWidth="1"/>
    <col min="232" max="232" width="29.7265625" bestFit="1" customWidth="1"/>
    <col min="233" max="233" width="9.26953125" bestFit="1" customWidth="1"/>
    <col min="234" max="234" width="15.54296875" bestFit="1" customWidth="1"/>
    <col min="235" max="235" width="17.54296875" bestFit="1" customWidth="1"/>
    <col min="236" max="236" width="20.1796875" bestFit="1" customWidth="1"/>
    <col min="237" max="237" width="8.453125" bestFit="1" customWidth="1"/>
    <col min="238" max="238" width="9.26953125" bestFit="1" customWidth="1"/>
    <col min="239" max="239" width="20.453125" bestFit="1" customWidth="1"/>
    <col min="240" max="240" width="18.453125" bestFit="1" customWidth="1"/>
    <col min="241" max="241" width="19.54296875" bestFit="1" customWidth="1"/>
    <col min="242" max="242" width="25.81640625" bestFit="1" customWidth="1"/>
    <col min="243" max="243" width="8.81640625" bestFit="1" customWidth="1"/>
    <col min="244" max="244" width="14.81640625" bestFit="1" customWidth="1"/>
    <col min="245" max="245" width="10.54296875" bestFit="1" customWidth="1"/>
    <col min="246" max="246" width="9.7265625" bestFit="1" customWidth="1"/>
    <col min="247" max="247" width="14.26953125" bestFit="1" customWidth="1"/>
    <col min="248" max="248" width="19.26953125" bestFit="1" customWidth="1"/>
    <col min="249" max="249" width="19.54296875" bestFit="1" customWidth="1"/>
    <col min="250" max="250" width="21.1796875" bestFit="1" customWidth="1"/>
    <col min="251" max="251" width="11.54296875" bestFit="1" customWidth="1"/>
    <col min="252" max="252" width="24.54296875" bestFit="1" customWidth="1"/>
    <col min="253" max="253" width="6.81640625" bestFit="1" customWidth="1"/>
    <col min="254" max="254" width="12.1796875" bestFit="1" customWidth="1"/>
    <col min="255" max="255" width="26.7265625" bestFit="1" customWidth="1"/>
    <col min="256" max="257" width="7.81640625" bestFit="1" customWidth="1"/>
    <col min="258" max="258" width="17" bestFit="1" customWidth="1"/>
    <col min="259" max="259" width="14.1796875" bestFit="1" customWidth="1"/>
    <col min="260" max="260" width="5" bestFit="1" customWidth="1"/>
    <col min="261" max="261" width="16.453125" bestFit="1" customWidth="1"/>
    <col min="262" max="262" width="8.81640625" bestFit="1" customWidth="1"/>
    <col min="263" max="263" width="7.1796875" bestFit="1" customWidth="1"/>
    <col min="264" max="264" width="30.1796875" bestFit="1" customWidth="1"/>
    <col min="265" max="265" width="14.453125" bestFit="1" customWidth="1"/>
    <col min="266" max="266" width="24.81640625" bestFit="1" customWidth="1"/>
    <col min="267" max="267" width="5.7265625" bestFit="1" customWidth="1"/>
    <col min="268" max="268" width="21.1796875" bestFit="1" customWidth="1"/>
    <col min="269" max="269" width="25" bestFit="1" customWidth="1"/>
    <col min="270" max="270" width="15" bestFit="1" customWidth="1"/>
    <col min="271" max="271" width="4.26953125" bestFit="1" customWidth="1"/>
    <col min="272" max="272" width="9.26953125" bestFit="1" customWidth="1"/>
    <col min="273" max="273" width="19.453125" bestFit="1" customWidth="1"/>
    <col min="274" max="274" width="14" bestFit="1" customWidth="1"/>
    <col min="275" max="275" width="10.7265625" bestFit="1" customWidth="1"/>
    <col min="276" max="276" width="11.26953125" bestFit="1" customWidth="1"/>
    <col min="277" max="277" width="5.453125" bestFit="1" customWidth="1"/>
    <col min="278" max="278" width="8.453125" bestFit="1" customWidth="1"/>
    <col min="279" max="279" width="18.54296875" bestFit="1" customWidth="1"/>
    <col min="280" max="280" width="18.1796875" bestFit="1" customWidth="1"/>
    <col min="281" max="281" width="6.81640625" bestFit="1" customWidth="1"/>
    <col min="282" max="282" width="14.81640625" bestFit="1" customWidth="1"/>
    <col min="283" max="283" width="16" bestFit="1" customWidth="1"/>
    <col min="284" max="284" width="6.453125" bestFit="1" customWidth="1"/>
    <col min="285" max="285" width="17.453125" bestFit="1" customWidth="1"/>
    <col min="286" max="286" width="16.81640625" bestFit="1" customWidth="1"/>
    <col min="287" max="287" width="13.81640625" bestFit="1" customWidth="1"/>
    <col min="288" max="288" width="15" bestFit="1" customWidth="1"/>
    <col min="289" max="289" width="15.453125" bestFit="1" customWidth="1"/>
    <col min="290" max="290" width="13.26953125" bestFit="1" customWidth="1"/>
    <col min="291" max="291" width="8.453125" bestFit="1" customWidth="1"/>
    <col min="292" max="292" width="19.7265625" bestFit="1" customWidth="1"/>
    <col min="293" max="293" width="20.453125" bestFit="1" customWidth="1"/>
    <col min="294" max="294" width="15.26953125" bestFit="1" customWidth="1"/>
    <col min="295" max="295" width="17.81640625" bestFit="1" customWidth="1"/>
    <col min="296" max="296" width="15" bestFit="1" customWidth="1"/>
    <col min="297" max="297" width="25" bestFit="1" customWidth="1"/>
    <col min="298" max="298" width="13.453125" bestFit="1" customWidth="1"/>
    <col min="300" max="300" width="14" bestFit="1" customWidth="1"/>
    <col min="301" max="301" width="10.7265625" bestFit="1" customWidth="1"/>
    <col min="302" max="302" width="16.26953125" bestFit="1" customWidth="1"/>
    <col min="303" max="303" width="14.453125" bestFit="1" customWidth="1"/>
    <col min="304" max="304" width="7.7265625" bestFit="1" customWidth="1"/>
    <col min="305" max="305" width="10.453125" bestFit="1" customWidth="1"/>
    <col min="306" max="306" width="9.7265625" bestFit="1" customWidth="1"/>
    <col min="307" max="307" width="6.26953125" bestFit="1" customWidth="1"/>
    <col min="308" max="308" width="5" bestFit="1" customWidth="1"/>
    <col min="309" max="309" width="8.54296875" bestFit="1" customWidth="1"/>
    <col min="310" max="310" width="10.7265625" bestFit="1" customWidth="1"/>
    <col min="311" max="311" width="12" bestFit="1" customWidth="1"/>
    <col min="312" max="312" width="24.81640625" bestFit="1" customWidth="1"/>
    <col min="313" max="313" width="7.54296875" bestFit="1" customWidth="1"/>
    <col min="314" max="314" width="15.26953125" bestFit="1" customWidth="1"/>
    <col min="315" max="315" width="16.453125" bestFit="1" customWidth="1"/>
    <col min="316" max="316" width="11.81640625" bestFit="1" customWidth="1"/>
    <col min="317" max="317" width="17.26953125" bestFit="1" customWidth="1"/>
    <col min="318" max="318" width="5.26953125" bestFit="1" customWidth="1"/>
    <col min="319" max="319" width="6.7265625" bestFit="1" customWidth="1"/>
    <col min="320" max="320" width="19.1796875" bestFit="1" customWidth="1"/>
    <col min="321" max="321" width="19.81640625" bestFit="1" customWidth="1"/>
    <col min="322" max="322" width="20" bestFit="1" customWidth="1"/>
    <col min="323" max="323" width="13.81640625" bestFit="1" customWidth="1"/>
    <col min="324" max="324" width="17.453125" bestFit="1" customWidth="1"/>
    <col min="325" max="325" width="15.26953125" bestFit="1" customWidth="1"/>
    <col min="326" max="326" width="7.1796875" bestFit="1" customWidth="1"/>
    <col min="327" max="327" width="13.7265625" bestFit="1" customWidth="1"/>
    <col min="328" max="328" width="15.7265625" bestFit="1" customWidth="1"/>
    <col min="329" max="329" width="17.26953125" bestFit="1" customWidth="1"/>
    <col min="330" max="330" width="11.81640625" bestFit="1" customWidth="1"/>
    <col min="331" max="331" width="23.81640625" bestFit="1" customWidth="1"/>
    <col min="332" max="332" width="17.7265625" bestFit="1" customWidth="1"/>
    <col min="333" max="333" width="14.81640625" bestFit="1" customWidth="1"/>
    <col min="334" max="334" width="7.81640625" bestFit="1" customWidth="1"/>
    <col min="335" max="335" width="17" bestFit="1" customWidth="1"/>
    <col min="336" max="336" width="6.7265625" bestFit="1" customWidth="1"/>
    <col min="337" max="337" width="12.7265625" bestFit="1" customWidth="1"/>
    <col min="338" max="338" width="8.1796875" bestFit="1" customWidth="1"/>
    <col min="339" max="339" width="7.7265625" bestFit="1" customWidth="1"/>
    <col min="340" max="340" width="26.7265625" bestFit="1" customWidth="1"/>
    <col min="341" max="341" width="15.54296875" bestFit="1" customWidth="1"/>
    <col min="342" max="342" width="14.453125" bestFit="1" customWidth="1"/>
    <col min="343" max="343" width="14.1796875" bestFit="1" customWidth="1"/>
    <col min="344" max="344" width="4.453125" bestFit="1" customWidth="1"/>
    <col min="345" max="346" width="7.54296875" bestFit="1" customWidth="1"/>
    <col min="347" max="347" width="17.81640625" bestFit="1" customWidth="1"/>
    <col min="348" max="348" width="17.26953125" bestFit="1" customWidth="1"/>
    <col min="349" max="349" width="19.7265625" bestFit="1" customWidth="1"/>
    <col min="350" max="350" width="14" bestFit="1" customWidth="1"/>
    <col min="351" max="351" width="4.54296875" bestFit="1" customWidth="1"/>
    <col min="352" max="352" width="18.7265625" bestFit="1" customWidth="1"/>
    <col min="353" max="353" width="8.7265625" bestFit="1" customWidth="1"/>
    <col min="354" max="354" width="6.81640625" bestFit="1" customWidth="1"/>
    <col min="355" max="355" width="17.453125" bestFit="1" customWidth="1"/>
    <col min="356" max="356" width="7" bestFit="1" customWidth="1"/>
    <col min="357" max="357" width="18.81640625" bestFit="1" customWidth="1"/>
    <col min="358" max="358" width="14.1796875" bestFit="1" customWidth="1"/>
    <col min="359" max="359" width="28.453125" bestFit="1" customWidth="1"/>
    <col min="360" max="360" width="12" bestFit="1" customWidth="1"/>
    <col min="361" max="361" width="3" bestFit="1" customWidth="1"/>
    <col min="362" max="362" width="11.453125" bestFit="1" customWidth="1"/>
    <col min="363" max="363" width="26.453125" bestFit="1" customWidth="1"/>
    <col min="364" max="364" width="8.453125" bestFit="1" customWidth="1"/>
    <col min="365" max="365" width="26.54296875" bestFit="1" customWidth="1"/>
    <col min="366" max="366" width="6.26953125" bestFit="1" customWidth="1"/>
    <col min="367" max="367" width="24.453125" bestFit="1" customWidth="1"/>
    <col min="368" max="368" width="35.26953125" bestFit="1" customWidth="1"/>
    <col min="369" max="369" width="18" bestFit="1" customWidth="1"/>
    <col min="370" max="370" width="22.453125" bestFit="1" customWidth="1"/>
    <col min="371" max="371" width="12.1796875" bestFit="1" customWidth="1"/>
    <col min="372" max="372" width="18" bestFit="1" customWidth="1"/>
    <col min="373" max="373" width="9.7265625" bestFit="1" customWidth="1"/>
    <col min="374" max="374" width="10.81640625" bestFit="1" customWidth="1"/>
    <col min="375" max="375" width="6.26953125" bestFit="1" customWidth="1"/>
    <col min="376" max="376" width="10.7265625" bestFit="1" customWidth="1"/>
    <col min="377" max="377" width="20.7265625" bestFit="1" customWidth="1"/>
    <col min="378" max="378" width="21.7265625" bestFit="1" customWidth="1"/>
    <col min="379" max="379" width="13.81640625" bestFit="1" customWidth="1"/>
    <col min="380" max="380" width="10.1796875" bestFit="1" customWidth="1"/>
    <col min="381" max="381" width="5.54296875" bestFit="1" customWidth="1"/>
    <col min="382" max="382" width="10.1796875" bestFit="1" customWidth="1"/>
    <col min="383" max="383" width="5" bestFit="1" customWidth="1"/>
    <col min="384" max="384" width="11.1796875" bestFit="1" customWidth="1"/>
    <col min="385" max="385" width="11" bestFit="1" customWidth="1"/>
    <col min="386" max="386" width="8.1796875" bestFit="1" customWidth="1"/>
    <col min="387" max="387" width="7.26953125" bestFit="1" customWidth="1"/>
    <col min="388" max="388" width="30.453125" bestFit="1" customWidth="1"/>
    <col min="389" max="389" width="4.1796875" bestFit="1" customWidth="1"/>
    <col min="390" max="390" width="15.54296875" bestFit="1" customWidth="1"/>
    <col min="391" max="391" width="17.81640625" bestFit="1" customWidth="1"/>
    <col min="392" max="392" width="12" bestFit="1" customWidth="1"/>
    <col min="393" max="393" width="18.7265625" bestFit="1" customWidth="1"/>
    <col min="394" max="394" width="23.81640625" bestFit="1" customWidth="1"/>
    <col min="395" max="395" width="13.54296875" bestFit="1" customWidth="1"/>
    <col min="396" max="396" width="10.26953125" bestFit="1" customWidth="1"/>
    <col min="397" max="397" width="8.26953125" bestFit="1" customWidth="1"/>
    <col min="398" max="398" width="4.54296875" bestFit="1" customWidth="1"/>
    <col min="399" max="399" width="14.54296875" bestFit="1" customWidth="1"/>
    <col min="400" max="400" width="7.81640625" bestFit="1" customWidth="1"/>
    <col min="401" max="401" width="16.7265625" bestFit="1" customWidth="1"/>
    <col min="402" max="402" width="17.26953125" bestFit="1" customWidth="1"/>
    <col min="403" max="403" width="15.1796875" bestFit="1" customWidth="1"/>
    <col min="404" max="404" width="13.1796875" bestFit="1" customWidth="1"/>
    <col min="405" max="405" width="15.1796875" bestFit="1" customWidth="1"/>
    <col min="406" max="406" width="8.7265625" bestFit="1" customWidth="1"/>
    <col min="407" max="407" width="14.7265625" bestFit="1" customWidth="1"/>
    <col min="408" max="408" width="13.7265625" bestFit="1" customWidth="1"/>
    <col min="409" max="409" width="18.54296875" bestFit="1" customWidth="1"/>
    <col min="410" max="410" width="10.81640625" bestFit="1" customWidth="1"/>
    <col min="411" max="411" width="18.54296875" bestFit="1" customWidth="1"/>
    <col min="412" max="412" width="15" bestFit="1" customWidth="1"/>
    <col min="413" max="413" width="14.81640625" bestFit="1" customWidth="1"/>
    <col min="414" max="414" width="16.1796875" bestFit="1" customWidth="1"/>
    <col min="415" max="415" width="10.1796875" bestFit="1" customWidth="1"/>
    <col min="416" max="416" width="5.26953125" bestFit="1" customWidth="1"/>
    <col min="418" max="418" width="20.7265625" bestFit="1" customWidth="1"/>
    <col min="419" max="419" width="22.81640625" bestFit="1" customWidth="1"/>
    <col min="420" max="420" width="16.26953125" bestFit="1" customWidth="1"/>
    <col min="421" max="421" width="19.7265625" bestFit="1" customWidth="1"/>
    <col min="422" max="422" width="24.7265625" bestFit="1" customWidth="1"/>
    <col min="423" max="423" width="14.81640625" bestFit="1" customWidth="1"/>
    <col min="424" max="424" width="15" bestFit="1" customWidth="1"/>
    <col min="425" max="425" width="12.26953125" bestFit="1" customWidth="1"/>
    <col min="426" max="426" width="5.54296875" bestFit="1" customWidth="1"/>
    <col min="427" max="427" width="7.453125" bestFit="1" customWidth="1"/>
    <col min="428" max="428" width="21.81640625" bestFit="1" customWidth="1"/>
    <col min="429" max="429" width="19.26953125" bestFit="1" customWidth="1"/>
    <col min="430" max="430" width="30.453125" bestFit="1" customWidth="1"/>
    <col min="431" max="431" width="6.453125" bestFit="1" customWidth="1"/>
    <col min="432" max="432" width="12.81640625" bestFit="1" customWidth="1"/>
    <col min="433" max="434" width="10.1796875" bestFit="1" customWidth="1"/>
    <col min="435" max="435" width="11" bestFit="1" customWidth="1"/>
    <col min="436" max="436" width="12.453125" bestFit="1" customWidth="1"/>
    <col min="437" max="437" width="23.81640625" bestFit="1" customWidth="1"/>
    <col min="438" max="438" width="15.7265625" bestFit="1" customWidth="1"/>
    <col min="439" max="439" width="6.81640625" bestFit="1" customWidth="1"/>
    <col min="440" max="440" width="31.1796875" bestFit="1" customWidth="1"/>
    <col min="441" max="441" width="7.1796875" bestFit="1" customWidth="1"/>
    <col min="442" max="442" width="25.81640625" bestFit="1" customWidth="1"/>
    <col min="443" max="443" width="14.81640625" bestFit="1" customWidth="1"/>
    <col min="444" max="444" width="12.54296875" bestFit="1" customWidth="1"/>
    <col min="445" max="445" width="8.26953125" bestFit="1" customWidth="1"/>
    <col min="446" max="446" width="20.453125" bestFit="1" customWidth="1"/>
    <col min="447" max="447" width="5.1796875" bestFit="1" customWidth="1"/>
    <col min="448" max="448" width="25.54296875" bestFit="1" customWidth="1"/>
    <col min="449" max="449" width="10.1796875" bestFit="1" customWidth="1"/>
    <col min="450" max="450" width="11.453125" bestFit="1" customWidth="1"/>
    <col min="451" max="451" width="17" bestFit="1" customWidth="1"/>
    <col min="452" max="452" width="21.7265625" bestFit="1" customWidth="1"/>
    <col min="453" max="453" width="25.54296875" bestFit="1" customWidth="1"/>
    <col min="454" max="454" width="4.26953125" bestFit="1" customWidth="1"/>
    <col min="455" max="455" width="7.54296875" bestFit="1" customWidth="1"/>
    <col min="456" max="456" width="12.1796875" bestFit="1" customWidth="1"/>
    <col min="457" max="457" width="23" bestFit="1" customWidth="1"/>
    <col min="458" max="458" width="13.453125" bestFit="1" customWidth="1"/>
    <col min="459" max="459" width="20.453125" bestFit="1" customWidth="1"/>
    <col min="460" max="460" width="21.1796875" bestFit="1" customWidth="1"/>
    <col min="461" max="461" width="18.54296875" bestFit="1" customWidth="1"/>
    <col min="462" max="462" width="3.453125" bestFit="1" customWidth="1"/>
    <col min="463" max="463" width="10.54296875" bestFit="1" customWidth="1"/>
    <col min="464" max="464" width="8" bestFit="1" customWidth="1"/>
    <col min="465" max="465" width="8.26953125" bestFit="1" customWidth="1"/>
    <col min="466" max="466" width="21.7265625" bestFit="1" customWidth="1"/>
    <col min="467" max="467" width="27" bestFit="1" customWidth="1"/>
    <col min="468" max="468" width="10" bestFit="1" customWidth="1"/>
    <col min="469" max="469" width="11.81640625" bestFit="1" customWidth="1"/>
    <col min="470" max="470" width="29" bestFit="1" customWidth="1"/>
    <col min="471" max="471" width="4" bestFit="1" customWidth="1"/>
    <col min="472" max="472" width="4.54296875" bestFit="1" customWidth="1"/>
    <col min="473" max="473" width="16.26953125" bestFit="1" customWidth="1"/>
    <col min="474" max="474" width="5" bestFit="1" customWidth="1"/>
    <col min="475" max="475" width="17.81640625" bestFit="1" customWidth="1"/>
    <col min="476" max="476" width="12.1796875" bestFit="1" customWidth="1"/>
    <col min="477" max="477" width="17.7265625" bestFit="1" customWidth="1"/>
    <col min="478" max="478" width="8.26953125" bestFit="1" customWidth="1"/>
    <col min="479" max="479" width="6.453125" bestFit="1" customWidth="1"/>
    <col min="480" max="480" width="13.7265625" bestFit="1" customWidth="1"/>
    <col min="481" max="481" width="14.1796875" bestFit="1" customWidth="1"/>
    <col min="482" max="482" width="9.54296875" bestFit="1" customWidth="1"/>
    <col min="483" max="483" width="17.7265625" bestFit="1" customWidth="1"/>
    <col min="484" max="484" width="8.81640625" bestFit="1" customWidth="1"/>
    <col min="485" max="485" width="5.1796875" bestFit="1" customWidth="1"/>
    <col min="486" max="486" width="24.1796875" bestFit="1" customWidth="1"/>
    <col min="487" max="487" width="24.54296875" bestFit="1" customWidth="1"/>
    <col min="488" max="488" width="31.81640625" bestFit="1" customWidth="1"/>
    <col min="489" max="489" width="18.453125" bestFit="1" customWidth="1"/>
    <col min="490" max="490" width="16.81640625" bestFit="1" customWidth="1"/>
    <col min="491" max="491" width="5.81640625" bestFit="1" customWidth="1"/>
    <col min="492" max="492" width="16" bestFit="1" customWidth="1"/>
    <col min="493" max="493" width="14.453125" bestFit="1" customWidth="1"/>
    <col min="494" max="494" width="13.81640625" bestFit="1" customWidth="1"/>
    <col min="495" max="495" width="3.54296875" bestFit="1" customWidth="1"/>
    <col min="496" max="496" width="25.81640625" bestFit="1" customWidth="1"/>
    <col min="497" max="497" width="12.7265625" bestFit="1" customWidth="1"/>
    <col min="498" max="498" width="5" bestFit="1" customWidth="1"/>
    <col min="499" max="499" width="16.1796875" bestFit="1" customWidth="1"/>
    <col min="500" max="500" width="24.1796875" bestFit="1" customWidth="1"/>
    <col min="501" max="501" width="23.453125" bestFit="1" customWidth="1"/>
    <col min="502" max="502" width="17.54296875" bestFit="1" customWidth="1"/>
    <col min="503" max="503" width="15.1796875" bestFit="1" customWidth="1"/>
    <col min="504" max="504" width="6.1796875" bestFit="1" customWidth="1"/>
    <col min="505" max="505" width="18.26953125" bestFit="1" customWidth="1"/>
    <col min="506" max="506" width="28.7265625" bestFit="1" customWidth="1"/>
    <col min="507" max="507" width="17.26953125" bestFit="1" customWidth="1"/>
    <col min="508" max="508" width="15.54296875" bestFit="1" customWidth="1"/>
    <col min="509" max="509" width="16.7265625" bestFit="1" customWidth="1"/>
    <col min="510" max="510" width="16.26953125" bestFit="1" customWidth="1"/>
    <col min="511" max="511" width="19.1796875" bestFit="1" customWidth="1"/>
    <col min="512" max="512" width="9" bestFit="1" customWidth="1"/>
    <col min="513" max="513" width="4.453125" bestFit="1" customWidth="1"/>
    <col min="514" max="514" width="7.54296875" bestFit="1" customWidth="1"/>
    <col min="515" max="515" width="13.26953125" bestFit="1" customWidth="1"/>
    <col min="516" max="516" width="8" bestFit="1" customWidth="1"/>
    <col min="517" max="517" width="16.1796875" bestFit="1" customWidth="1"/>
    <col min="518" max="518" width="8.453125" bestFit="1" customWidth="1"/>
    <col min="519" max="519" width="21" bestFit="1" customWidth="1"/>
    <col min="520" max="521" width="14.26953125" bestFit="1" customWidth="1"/>
    <col min="522" max="522" width="5.54296875" bestFit="1" customWidth="1"/>
    <col min="523" max="523" width="4.453125" bestFit="1" customWidth="1"/>
    <col min="524" max="524" width="4.26953125" bestFit="1" customWidth="1"/>
    <col min="525" max="525" width="19.453125" bestFit="1" customWidth="1"/>
    <col min="526" max="526" width="34.453125" bestFit="1" customWidth="1"/>
    <col min="527" max="527" width="6.453125" bestFit="1" customWidth="1"/>
    <col min="528" max="528" width="14.81640625" bestFit="1" customWidth="1"/>
    <col min="529" max="529" width="10.7265625" bestFit="1" customWidth="1"/>
    <col min="530" max="530" width="6.81640625" bestFit="1" customWidth="1"/>
    <col min="531" max="531" width="20.453125" bestFit="1" customWidth="1"/>
    <col min="532" max="532" width="26.1796875" bestFit="1" customWidth="1"/>
    <col min="533" max="533" width="13.1796875" bestFit="1" customWidth="1"/>
    <col min="534" max="534" width="21.7265625" bestFit="1" customWidth="1"/>
    <col min="535" max="535" width="12.453125" bestFit="1" customWidth="1"/>
    <col min="536" max="536" width="15.453125" bestFit="1" customWidth="1"/>
    <col min="537" max="537" width="15.1796875" bestFit="1" customWidth="1"/>
    <col min="538" max="538" width="12.81640625" bestFit="1" customWidth="1"/>
    <col min="539" max="539" width="4.7265625" bestFit="1" customWidth="1"/>
    <col min="540" max="540" width="14.26953125" bestFit="1" customWidth="1"/>
    <col min="541" max="541" width="15" bestFit="1" customWidth="1"/>
    <col min="542" max="542" width="7" bestFit="1" customWidth="1"/>
    <col min="543" max="543" width="19.7265625" bestFit="1" customWidth="1"/>
    <col min="544" max="544" width="11.26953125" bestFit="1" customWidth="1"/>
    <col min="545" max="545" width="10.453125" bestFit="1" customWidth="1"/>
    <col min="546" max="546" width="10.26953125" bestFit="1" customWidth="1"/>
    <col min="547" max="547" width="13.7265625" bestFit="1" customWidth="1"/>
    <col min="548" max="548" width="13.453125" bestFit="1" customWidth="1"/>
    <col min="549" max="549" width="29.7265625" bestFit="1" customWidth="1"/>
    <col min="550" max="550" width="15.1796875" bestFit="1" customWidth="1"/>
    <col min="551" max="551" width="22.7265625" bestFit="1" customWidth="1"/>
    <col min="552" max="552" width="15.453125" bestFit="1" customWidth="1"/>
    <col min="553" max="553" width="12.7265625" bestFit="1" customWidth="1"/>
    <col min="554" max="554" width="24.7265625" bestFit="1" customWidth="1"/>
    <col min="555" max="555" width="4.453125" bestFit="1" customWidth="1"/>
    <col min="556" max="556" width="10.26953125" bestFit="1" customWidth="1"/>
    <col min="557" max="557" width="16" bestFit="1" customWidth="1"/>
    <col min="558" max="558" width="6.54296875" bestFit="1" customWidth="1"/>
    <col min="559" max="559" width="15.81640625" bestFit="1" customWidth="1"/>
    <col min="560" max="560" width="7.1796875" bestFit="1" customWidth="1"/>
    <col min="561" max="561" width="20.54296875" bestFit="1" customWidth="1"/>
    <col min="562" max="562" width="18.81640625" bestFit="1" customWidth="1"/>
    <col min="563" max="563" width="19.453125" bestFit="1" customWidth="1"/>
    <col min="564" max="564" width="4.26953125" bestFit="1" customWidth="1"/>
    <col min="565" max="565" width="10.1796875" bestFit="1" customWidth="1"/>
    <col min="566" max="566" width="10.81640625" bestFit="1" customWidth="1"/>
    <col min="567" max="567" width="7.1796875" bestFit="1" customWidth="1"/>
    <col min="568" max="568" width="27.81640625" bestFit="1" customWidth="1"/>
    <col min="569" max="569" width="16.453125" bestFit="1" customWidth="1"/>
    <col min="570" max="570" width="21.54296875" bestFit="1" customWidth="1"/>
    <col min="571" max="571" width="12.7265625" bestFit="1" customWidth="1"/>
    <col min="572" max="572" width="19.81640625" bestFit="1" customWidth="1"/>
    <col min="573" max="573" width="7.26953125" bestFit="1" customWidth="1"/>
    <col min="574" max="574" width="20.7265625" bestFit="1" customWidth="1"/>
    <col min="575" max="575" width="28.453125" bestFit="1" customWidth="1"/>
    <col min="576" max="576" width="18.453125" bestFit="1" customWidth="1"/>
    <col min="577" max="577" width="24.453125" bestFit="1" customWidth="1"/>
    <col min="578" max="578" width="18.7265625" bestFit="1" customWidth="1"/>
    <col min="579" max="579" width="6.7265625" bestFit="1" customWidth="1"/>
    <col min="580" max="580" width="34.453125" bestFit="1" customWidth="1"/>
    <col min="581" max="581" width="7.7265625" bestFit="1" customWidth="1"/>
    <col min="582" max="582" width="11" bestFit="1" customWidth="1"/>
    <col min="583" max="583" width="12.54296875" bestFit="1" customWidth="1"/>
    <col min="584" max="584" width="7.7265625" bestFit="1" customWidth="1"/>
    <col min="585" max="585" width="7" bestFit="1" customWidth="1"/>
    <col min="586" max="586" width="19.54296875" bestFit="1" customWidth="1"/>
    <col min="587" max="587" width="25.54296875" bestFit="1" customWidth="1"/>
    <col min="589" max="589" width="8" bestFit="1" customWidth="1"/>
    <col min="590" max="590" width="10.81640625" bestFit="1" customWidth="1"/>
    <col min="591" max="591" width="11.453125" bestFit="1" customWidth="1"/>
    <col min="592" max="592" width="10" bestFit="1" customWidth="1"/>
    <col min="593" max="593" width="13.54296875" bestFit="1" customWidth="1"/>
    <col min="594" max="594" width="21.453125" bestFit="1" customWidth="1"/>
    <col min="595" max="595" width="22.453125" bestFit="1" customWidth="1"/>
    <col min="596" max="596" width="6.54296875" bestFit="1" customWidth="1"/>
    <col min="597" max="597" width="16.1796875" bestFit="1" customWidth="1"/>
    <col min="598" max="598" width="15.81640625" bestFit="1" customWidth="1"/>
    <col min="599" max="599" width="7.81640625" bestFit="1" customWidth="1"/>
    <col min="600" max="600" width="14.81640625" bestFit="1" customWidth="1"/>
    <col min="601" max="601" width="8" bestFit="1" customWidth="1"/>
    <col min="602" max="602" width="27.26953125" bestFit="1" customWidth="1"/>
    <col min="603" max="603" width="25.7265625" bestFit="1" customWidth="1"/>
    <col min="604" max="604" width="20.7265625" bestFit="1" customWidth="1"/>
    <col min="605" max="605" width="18.1796875" bestFit="1" customWidth="1"/>
    <col min="606" max="607" width="9.54296875" bestFit="1" customWidth="1"/>
    <col min="608" max="608" width="11" bestFit="1" customWidth="1"/>
    <col min="609" max="609" width="16.26953125" bestFit="1" customWidth="1"/>
    <col min="611" max="611" width="18.26953125" bestFit="1" customWidth="1"/>
    <col min="612" max="612" width="17.54296875" bestFit="1" customWidth="1"/>
    <col min="613" max="613" width="22.26953125" bestFit="1" customWidth="1"/>
    <col min="614" max="614" width="22.453125" bestFit="1" customWidth="1"/>
    <col min="615" max="615" width="17.54296875" bestFit="1" customWidth="1"/>
    <col min="616" max="616" width="8.7265625" bestFit="1" customWidth="1"/>
    <col min="617" max="617" width="6.1796875" bestFit="1" customWidth="1"/>
    <col min="618" max="618" width="15" bestFit="1" customWidth="1"/>
    <col min="619" max="619" width="7.26953125" bestFit="1" customWidth="1"/>
    <col min="620" max="620" width="18.26953125" bestFit="1" customWidth="1"/>
    <col min="621" max="621" width="17.26953125" bestFit="1" customWidth="1"/>
    <col min="622" max="622" width="11.453125" bestFit="1" customWidth="1"/>
    <col min="623" max="623" width="19.81640625" bestFit="1" customWidth="1"/>
    <col min="624" max="624" width="17.7265625" bestFit="1" customWidth="1"/>
    <col min="625" max="625" width="11" bestFit="1" customWidth="1"/>
    <col min="626" max="626" width="12.1796875" bestFit="1" customWidth="1"/>
    <col min="627" max="627" width="30.81640625" bestFit="1" customWidth="1"/>
    <col min="628" max="628" width="26" bestFit="1" customWidth="1"/>
    <col min="629" max="629" width="11.1796875" bestFit="1" customWidth="1"/>
    <col min="630" max="630" width="7.54296875" bestFit="1" customWidth="1"/>
    <col min="631" max="631" width="11.453125" bestFit="1" customWidth="1"/>
    <col min="632" max="632" width="8" bestFit="1" customWidth="1"/>
    <col min="633" max="633" width="4.7265625" bestFit="1" customWidth="1"/>
    <col min="634" max="634" width="7.81640625" bestFit="1" customWidth="1"/>
    <col min="635" max="635" width="7.1796875" bestFit="1" customWidth="1"/>
    <col min="636" max="636" width="20.81640625" bestFit="1" customWidth="1"/>
    <col min="637" max="637" width="22.7265625" bestFit="1" customWidth="1"/>
    <col min="638" max="638" width="14" bestFit="1" customWidth="1"/>
    <col min="639" max="639" width="15.7265625" bestFit="1" customWidth="1"/>
    <col min="640" max="640" width="11.54296875" bestFit="1" customWidth="1"/>
    <col min="641" max="641" width="9.81640625" bestFit="1" customWidth="1"/>
    <col min="642" max="642" width="11.1796875" bestFit="1" customWidth="1"/>
    <col min="643" max="643" width="20.26953125" bestFit="1" customWidth="1"/>
    <col min="644" max="644" width="14.54296875" bestFit="1" customWidth="1"/>
    <col min="645" max="645" width="19.26953125" bestFit="1" customWidth="1"/>
    <col min="646" max="646" width="5.1796875" bestFit="1" customWidth="1"/>
    <col min="647" max="647" width="9" bestFit="1" customWidth="1"/>
    <col min="648" max="648" width="12.81640625" bestFit="1" customWidth="1"/>
    <col min="649" max="649" width="8.54296875" bestFit="1" customWidth="1"/>
    <col min="650" max="650" width="10.54296875" bestFit="1" customWidth="1"/>
    <col min="651" max="651" width="16.453125" bestFit="1" customWidth="1"/>
    <col min="652" max="652" width="14.1796875" bestFit="1" customWidth="1"/>
    <col min="653" max="653" width="18.7265625" bestFit="1" customWidth="1"/>
    <col min="654" max="654" width="20.54296875" bestFit="1" customWidth="1"/>
    <col min="655" max="655" width="14.54296875" bestFit="1" customWidth="1"/>
    <col min="656" max="656" width="11.453125" bestFit="1" customWidth="1"/>
    <col min="657" max="657" width="18.453125" bestFit="1" customWidth="1"/>
    <col min="658" max="658" width="6.26953125" bestFit="1" customWidth="1"/>
    <col min="659" max="659" width="6.7265625" bestFit="1" customWidth="1"/>
    <col min="660" max="660" width="4.81640625" bestFit="1" customWidth="1"/>
    <col min="661" max="661" width="20.54296875" bestFit="1" customWidth="1"/>
    <col min="662" max="662" width="4.81640625" bestFit="1" customWidth="1"/>
    <col min="663" max="663" width="11.26953125" bestFit="1" customWidth="1"/>
    <col min="664" max="664" width="20.453125" bestFit="1" customWidth="1"/>
    <col min="665" max="665" width="8.81640625" bestFit="1" customWidth="1"/>
    <col min="666" max="666" width="24.54296875" bestFit="1" customWidth="1"/>
    <col min="667" max="667" width="24.7265625" bestFit="1" customWidth="1"/>
    <col min="668" max="668" width="4.7265625" bestFit="1" customWidth="1"/>
    <col min="669" max="669" width="13.453125" bestFit="1" customWidth="1"/>
    <col min="670" max="670" width="15.7265625" bestFit="1" customWidth="1"/>
    <col min="671" max="671" width="17.81640625" bestFit="1" customWidth="1"/>
    <col min="672" max="672" width="17.7265625" bestFit="1" customWidth="1"/>
    <col min="673" max="673" width="6.81640625" bestFit="1" customWidth="1"/>
    <col min="674" max="674" width="22.54296875" bestFit="1" customWidth="1"/>
    <col min="675" max="675" width="18.1796875" bestFit="1" customWidth="1"/>
    <col min="676" max="676" width="6.7265625" bestFit="1" customWidth="1"/>
    <col min="677" max="677" width="19.26953125" bestFit="1" customWidth="1"/>
    <col min="678" max="678" width="8.54296875" bestFit="1" customWidth="1"/>
    <col min="679" max="679" width="15.1796875" bestFit="1" customWidth="1"/>
    <col min="680" max="680" width="14.26953125" bestFit="1" customWidth="1"/>
    <col min="681" max="681" width="7.453125" bestFit="1" customWidth="1"/>
    <col min="682" max="682" width="15.1796875" bestFit="1" customWidth="1"/>
    <col min="683" max="683" width="14.54296875" bestFit="1" customWidth="1"/>
    <col min="684" max="684" width="6.54296875" bestFit="1" customWidth="1"/>
    <col min="685" max="685" width="10.453125" bestFit="1" customWidth="1"/>
    <col min="686" max="686" width="25.26953125" bestFit="1" customWidth="1"/>
    <col min="687" max="687" width="18.26953125" bestFit="1" customWidth="1"/>
    <col min="688" max="688" width="18.453125" bestFit="1" customWidth="1"/>
    <col min="689" max="689" width="17.26953125" bestFit="1" customWidth="1"/>
    <col min="690" max="690" width="15.1796875" bestFit="1" customWidth="1"/>
    <col min="691" max="691" width="7.81640625" bestFit="1" customWidth="1"/>
    <col min="692" max="692" width="16.1796875" bestFit="1" customWidth="1"/>
    <col min="693" max="693" width="16.453125" bestFit="1" customWidth="1"/>
    <col min="694" max="694" width="9.54296875" bestFit="1" customWidth="1"/>
    <col min="695" max="695" width="8.26953125" bestFit="1" customWidth="1"/>
    <col min="696" max="696" width="6.81640625" bestFit="1" customWidth="1"/>
    <col min="697" max="697" width="10.7265625" bestFit="1" customWidth="1"/>
    <col min="698" max="698" width="14" bestFit="1" customWidth="1"/>
    <col min="699" max="699" width="15.26953125" bestFit="1" customWidth="1"/>
    <col min="700" max="700" width="18.26953125" bestFit="1" customWidth="1"/>
    <col min="701" max="701" width="19.54296875" bestFit="1" customWidth="1"/>
    <col min="702" max="702" width="25.7265625" bestFit="1" customWidth="1"/>
    <col min="703" max="703" width="26.81640625" bestFit="1" customWidth="1"/>
    <col min="704" max="704" width="24.81640625" bestFit="1" customWidth="1"/>
    <col min="705" max="705" width="8.1796875" bestFit="1" customWidth="1"/>
    <col min="706" max="706" width="23.7265625" bestFit="1" customWidth="1"/>
    <col min="707" max="707" width="11.81640625" bestFit="1" customWidth="1"/>
    <col min="708" max="708" width="25.1796875" bestFit="1" customWidth="1"/>
    <col min="709" max="709" width="17.453125" bestFit="1" customWidth="1"/>
    <col min="710" max="711" width="6.1796875" bestFit="1" customWidth="1"/>
    <col min="712" max="712" width="24.81640625" bestFit="1" customWidth="1"/>
    <col min="713" max="713" width="10" bestFit="1" customWidth="1"/>
    <col min="714" max="714" width="20.54296875" bestFit="1" customWidth="1"/>
    <col min="716" max="716" width="24.81640625" bestFit="1" customWidth="1"/>
    <col min="717" max="717" width="13.1796875" bestFit="1" customWidth="1"/>
    <col min="718" max="718" width="17.7265625" bestFit="1" customWidth="1"/>
    <col min="719" max="719" width="15.453125" bestFit="1" customWidth="1"/>
    <col min="720" max="720" width="6.81640625" bestFit="1" customWidth="1"/>
    <col min="721" max="721" width="27.26953125" bestFit="1" customWidth="1"/>
    <col min="722" max="722" width="7" bestFit="1" customWidth="1"/>
    <col min="723" max="723" width="5" bestFit="1" customWidth="1"/>
    <col min="724" max="724" width="7.81640625" bestFit="1" customWidth="1"/>
    <col min="725" max="725" width="23.453125" bestFit="1" customWidth="1"/>
    <col min="726" max="726" width="13.1796875" bestFit="1" customWidth="1"/>
    <col min="727" max="727" width="14.1796875" bestFit="1" customWidth="1"/>
    <col min="728" max="728" width="4.1796875" bestFit="1" customWidth="1"/>
    <col min="729" max="729" width="10.54296875" bestFit="1" customWidth="1"/>
    <col min="730" max="730" width="9.453125" bestFit="1" customWidth="1"/>
    <col min="731" max="731" width="16.26953125" bestFit="1" customWidth="1"/>
    <col min="732" max="732" width="17.26953125" bestFit="1" customWidth="1"/>
    <col min="733" max="733" width="17" bestFit="1" customWidth="1"/>
    <col min="734" max="734" width="14.453125" bestFit="1" customWidth="1"/>
    <col min="735" max="735" width="11.26953125" bestFit="1" customWidth="1"/>
    <col min="736" max="736" width="8.1796875" bestFit="1" customWidth="1"/>
    <col min="737" max="737" width="18.81640625" bestFit="1" customWidth="1"/>
    <col min="738" max="738" width="29.453125" bestFit="1" customWidth="1"/>
    <col min="739" max="739" width="13.7265625" bestFit="1" customWidth="1"/>
    <col min="740" max="740" width="20.1796875" bestFit="1" customWidth="1"/>
    <col min="741" max="741" width="12.54296875" bestFit="1" customWidth="1"/>
    <col min="742" max="742" width="11.26953125" bestFit="1" customWidth="1"/>
    <col min="743" max="743" width="12.26953125" bestFit="1" customWidth="1"/>
    <col min="744" max="744" width="4.7265625" bestFit="1" customWidth="1"/>
    <col min="745" max="745" width="6.453125" bestFit="1" customWidth="1"/>
    <col min="746" max="746" width="14.453125" bestFit="1" customWidth="1"/>
    <col min="747" max="747" width="10.54296875" bestFit="1" customWidth="1"/>
    <col min="748" max="748" width="15.26953125" bestFit="1" customWidth="1"/>
    <col min="749" max="749" width="16.81640625" bestFit="1" customWidth="1"/>
    <col min="750" max="750" width="12.7265625" bestFit="1" customWidth="1"/>
    <col min="751" max="752" width="20.81640625" bestFit="1" customWidth="1"/>
    <col min="753" max="753" width="12.453125" bestFit="1" customWidth="1"/>
    <col min="754" max="754" width="16" bestFit="1" customWidth="1"/>
    <col min="755" max="755" width="23.81640625" bestFit="1" customWidth="1"/>
    <col min="756" max="756" width="22" bestFit="1" customWidth="1"/>
    <col min="757" max="757" width="13.81640625" bestFit="1" customWidth="1"/>
    <col min="758" max="758" width="26.1796875" bestFit="1" customWidth="1"/>
    <col min="759" max="759" width="16.453125" bestFit="1" customWidth="1"/>
    <col min="760" max="760" width="28.453125" bestFit="1" customWidth="1"/>
    <col min="761" max="761" width="25.81640625" bestFit="1" customWidth="1"/>
    <col min="762" max="762" width="23.81640625" bestFit="1" customWidth="1"/>
    <col min="763" max="763" width="14" bestFit="1" customWidth="1"/>
    <col min="764" max="764" width="16.54296875" bestFit="1" customWidth="1"/>
    <col min="765" max="765" width="20.54296875" bestFit="1" customWidth="1"/>
    <col min="766" max="766" width="8.26953125" bestFit="1" customWidth="1"/>
    <col min="767" max="767" width="23.453125" bestFit="1" customWidth="1"/>
    <col min="768" max="768" width="10.453125" bestFit="1" customWidth="1"/>
    <col min="769" max="769" width="3.453125" bestFit="1" customWidth="1"/>
    <col min="770" max="770" width="8" bestFit="1" customWidth="1"/>
    <col min="771" max="771" width="12.81640625" bestFit="1" customWidth="1"/>
    <col min="772" max="772" width="23.453125" bestFit="1" customWidth="1"/>
    <col min="773" max="773" width="17.54296875" bestFit="1" customWidth="1"/>
    <col min="774" max="774" width="20.26953125" bestFit="1" customWidth="1"/>
    <col min="775" max="775" width="5.453125" bestFit="1" customWidth="1"/>
    <col min="776" max="776" width="7" bestFit="1" customWidth="1"/>
    <col min="777" max="777" width="18.7265625" bestFit="1" customWidth="1"/>
    <col min="778" max="778" width="11" bestFit="1" customWidth="1"/>
    <col min="779" max="779" width="17.453125" bestFit="1" customWidth="1"/>
    <col min="780" max="780" width="15.81640625" bestFit="1" customWidth="1"/>
    <col min="781" max="781" width="13.1796875" bestFit="1" customWidth="1"/>
    <col min="782" max="782" width="15.54296875" bestFit="1" customWidth="1"/>
    <col min="783" max="783" width="11" bestFit="1" customWidth="1"/>
    <col min="784" max="784" width="4.54296875" bestFit="1" customWidth="1"/>
    <col min="785" max="785" width="10.1796875" bestFit="1" customWidth="1"/>
    <col min="786" max="786" width="20.1796875" bestFit="1" customWidth="1"/>
    <col min="787" max="787" width="16.1796875" bestFit="1" customWidth="1"/>
    <col min="788" max="788" width="8.54296875" bestFit="1" customWidth="1"/>
    <col min="789" max="789" width="20" bestFit="1" customWidth="1"/>
    <col min="790" max="790" width="11" bestFit="1" customWidth="1"/>
    <col min="791" max="791" width="18.1796875" bestFit="1" customWidth="1"/>
    <col min="792" max="792" width="23.81640625" bestFit="1" customWidth="1"/>
    <col min="793" max="793" width="31.81640625" bestFit="1" customWidth="1"/>
    <col min="794" max="794" width="17.7265625" bestFit="1" customWidth="1"/>
    <col min="795" max="795" width="9.26953125" bestFit="1" customWidth="1"/>
    <col min="796" max="796" width="10" bestFit="1" customWidth="1"/>
    <col min="797" max="797" width="23.26953125" bestFit="1" customWidth="1"/>
    <col min="798" max="798" width="22.54296875" bestFit="1" customWidth="1"/>
    <col min="799" max="799" width="24.54296875" bestFit="1" customWidth="1"/>
    <col min="800" max="800" width="7.7265625" bestFit="1" customWidth="1"/>
    <col min="801" max="801" width="22.1796875" bestFit="1" customWidth="1"/>
    <col min="802" max="802" width="25" bestFit="1" customWidth="1"/>
    <col min="803" max="803" width="11.54296875" bestFit="1" customWidth="1"/>
    <col min="804" max="804" width="17" bestFit="1" customWidth="1"/>
    <col min="805" max="805" width="14.26953125" bestFit="1" customWidth="1"/>
    <col min="806" max="806" width="14.54296875" bestFit="1" customWidth="1"/>
    <col min="807" max="807" width="21" bestFit="1" customWidth="1"/>
    <col min="808" max="808" width="22.81640625" bestFit="1" customWidth="1"/>
    <col min="809" max="809" width="24.54296875" bestFit="1" customWidth="1"/>
    <col min="810" max="810" width="14.81640625" bestFit="1" customWidth="1"/>
    <col min="811" max="811" width="8.7265625" bestFit="1" customWidth="1"/>
    <col min="812" max="812" width="18.26953125" bestFit="1" customWidth="1"/>
    <col min="813" max="813" width="13.81640625" bestFit="1" customWidth="1"/>
    <col min="814" max="814" width="4.7265625" bestFit="1" customWidth="1"/>
    <col min="815" max="815" width="10.26953125" bestFit="1" customWidth="1"/>
    <col min="816" max="816" width="5.26953125" bestFit="1" customWidth="1"/>
    <col min="817" max="817" width="8.26953125" bestFit="1" customWidth="1"/>
    <col min="818" max="818" width="16.81640625" bestFit="1" customWidth="1"/>
    <col min="819" max="819" width="15.7265625" bestFit="1" customWidth="1"/>
    <col min="821" max="821" width="18" bestFit="1" customWidth="1"/>
    <col min="822" max="822" width="22.7265625" bestFit="1" customWidth="1"/>
    <col min="823" max="823" width="20.1796875" bestFit="1" customWidth="1"/>
    <col min="824" max="824" width="12.1796875" bestFit="1" customWidth="1"/>
    <col min="825" max="825" width="24.453125" bestFit="1" customWidth="1"/>
    <col min="826" max="826" width="5.54296875" bestFit="1" customWidth="1"/>
    <col min="827" max="827" width="26.453125" bestFit="1" customWidth="1"/>
    <col min="828" max="828" width="13.1796875" bestFit="1" customWidth="1"/>
    <col min="829" max="829" width="7" bestFit="1" customWidth="1"/>
    <col min="830" max="830" width="17.81640625" bestFit="1" customWidth="1"/>
    <col min="831" max="831" width="22.54296875" bestFit="1" customWidth="1"/>
    <col min="832" max="832" width="26.54296875" bestFit="1" customWidth="1"/>
    <col min="833" max="833" width="21.54296875" bestFit="1" customWidth="1"/>
    <col min="834" max="834" width="9.453125" bestFit="1" customWidth="1"/>
    <col min="835" max="835" width="19.7265625" bestFit="1" customWidth="1"/>
    <col min="836" max="836" width="11.453125" bestFit="1" customWidth="1"/>
    <col min="837" max="837" width="14.54296875" bestFit="1" customWidth="1"/>
    <col min="838" max="838" width="9.453125" bestFit="1" customWidth="1"/>
    <col min="839" max="839" width="7.1796875" bestFit="1" customWidth="1"/>
    <col min="840" max="840" width="9.54296875" bestFit="1" customWidth="1"/>
    <col min="841" max="841" width="27.1796875" bestFit="1" customWidth="1"/>
    <col min="842" max="842" width="14.1796875" bestFit="1" customWidth="1"/>
    <col min="843" max="843" width="13.453125" bestFit="1" customWidth="1"/>
    <col min="844" max="844" width="7.26953125" bestFit="1" customWidth="1"/>
    <col min="845" max="845" width="16.81640625" bestFit="1" customWidth="1"/>
    <col min="846" max="846" width="16.7265625" bestFit="1" customWidth="1"/>
    <col min="847" max="847" width="21.453125" bestFit="1" customWidth="1"/>
    <col min="848" max="848" width="15.7265625" bestFit="1" customWidth="1"/>
    <col min="849" max="849" width="19" bestFit="1" customWidth="1"/>
    <col min="850" max="850" width="18.7265625" bestFit="1" customWidth="1"/>
    <col min="851" max="851" width="13.7265625" bestFit="1" customWidth="1"/>
    <col min="853" max="853" width="5.81640625" bestFit="1" customWidth="1"/>
    <col min="854" max="854" width="12.81640625" bestFit="1" customWidth="1"/>
    <col min="855" max="855" width="28.54296875" bestFit="1" customWidth="1"/>
    <col min="856" max="856" width="8.54296875" bestFit="1" customWidth="1"/>
    <col min="857" max="857" width="15.26953125" bestFit="1" customWidth="1"/>
    <col min="858" max="858" width="6.54296875" bestFit="1" customWidth="1"/>
    <col min="859" max="859" width="21" bestFit="1" customWidth="1"/>
    <col min="860" max="860" width="10.1796875" bestFit="1" customWidth="1"/>
    <col min="861" max="861" width="7.1796875" bestFit="1" customWidth="1"/>
    <col min="862" max="862" width="21.81640625" bestFit="1" customWidth="1"/>
    <col min="863" max="863" width="8.26953125" bestFit="1" customWidth="1"/>
    <col min="864" max="864" width="25.1796875" bestFit="1" customWidth="1"/>
    <col min="865" max="865" width="25.54296875" bestFit="1" customWidth="1"/>
    <col min="866" max="866" width="16.26953125" bestFit="1" customWidth="1"/>
    <col min="867" max="867" width="8.54296875" bestFit="1" customWidth="1"/>
    <col min="868" max="868" width="9.26953125" bestFit="1" customWidth="1"/>
    <col min="869" max="869" width="6" bestFit="1" customWidth="1"/>
    <col min="870" max="870" width="5.54296875" bestFit="1" customWidth="1"/>
    <col min="871" max="871" width="10.1796875" bestFit="1" customWidth="1"/>
    <col min="872" max="872" width="17.453125" bestFit="1" customWidth="1"/>
    <col min="873" max="873" width="16.453125" bestFit="1" customWidth="1"/>
    <col min="874" max="874" width="7.81640625" bestFit="1" customWidth="1"/>
    <col min="875" max="875" width="22.7265625" bestFit="1" customWidth="1"/>
    <col min="876" max="876" width="14.453125" bestFit="1" customWidth="1"/>
    <col min="877" max="877" width="29.453125" bestFit="1" customWidth="1"/>
    <col min="878" max="878" width="5.1796875" bestFit="1" customWidth="1"/>
    <col min="879" max="879" width="7.54296875" bestFit="1" customWidth="1"/>
    <col min="880" max="880" width="3.81640625" bestFit="1" customWidth="1"/>
    <col min="881" max="881" width="12.26953125" bestFit="1" customWidth="1"/>
    <col min="882" max="882" width="8.81640625" bestFit="1" customWidth="1"/>
    <col min="883" max="883" width="22.81640625" bestFit="1" customWidth="1"/>
    <col min="884" max="884" width="5" bestFit="1" customWidth="1"/>
    <col min="885" max="885" width="4.54296875" bestFit="1" customWidth="1"/>
    <col min="886" max="886" width="13.7265625" bestFit="1" customWidth="1"/>
    <col min="887" max="887" width="16.453125" bestFit="1" customWidth="1"/>
    <col min="888" max="888" width="11.1796875" bestFit="1" customWidth="1"/>
    <col min="889" max="889" width="14.81640625" bestFit="1" customWidth="1"/>
    <col min="890" max="890" width="23.7265625" bestFit="1" customWidth="1"/>
    <col min="892" max="892" width="16.453125" bestFit="1" customWidth="1"/>
    <col min="893" max="893" width="16.26953125" bestFit="1" customWidth="1"/>
    <col min="894" max="894" width="7.81640625" bestFit="1" customWidth="1"/>
    <col min="895" max="895" width="12.54296875" bestFit="1" customWidth="1"/>
    <col min="896" max="896" width="9" bestFit="1" customWidth="1"/>
    <col min="897" max="897" width="14.453125" bestFit="1" customWidth="1"/>
    <col min="898" max="898" width="13.453125" bestFit="1" customWidth="1"/>
    <col min="899" max="899" width="17.26953125" bestFit="1" customWidth="1"/>
    <col min="900" max="900" width="11.453125" bestFit="1" customWidth="1"/>
    <col min="901" max="901" width="6.453125" bestFit="1" customWidth="1"/>
    <col min="902" max="902" width="7.453125" bestFit="1" customWidth="1"/>
    <col min="903" max="903" width="11.81640625" bestFit="1" customWidth="1"/>
    <col min="904" max="904" width="12.1796875" bestFit="1" customWidth="1"/>
    <col min="905" max="905" width="17.81640625" bestFit="1" customWidth="1"/>
    <col min="906" max="906" width="14" bestFit="1" customWidth="1"/>
    <col min="907" max="907" width="4.453125" bestFit="1" customWidth="1"/>
    <col min="908" max="908" width="11.26953125" bestFit="1" customWidth="1"/>
    <col min="909" max="909" width="13.81640625" bestFit="1" customWidth="1"/>
    <col min="910" max="910" width="12.54296875" bestFit="1" customWidth="1"/>
    <col min="911" max="911" width="23" bestFit="1" customWidth="1"/>
    <col min="912" max="913" width="20.1796875" bestFit="1" customWidth="1"/>
    <col min="914" max="914" width="14.26953125" bestFit="1" customWidth="1"/>
    <col min="915" max="915" width="18.26953125" bestFit="1" customWidth="1"/>
    <col min="916" max="916" width="19.26953125" bestFit="1" customWidth="1"/>
    <col min="917" max="917" width="15.7265625" bestFit="1" customWidth="1"/>
    <col min="918" max="918" width="23.81640625" bestFit="1" customWidth="1"/>
    <col min="919" max="919" width="25.1796875" bestFit="1" customWidth="1"/>
    <col min="920" max="920" width="12.453125" bestFit="1" customWidth="1"/>
    <col min="921" max="921" width="15.7265625" bestFit="1" customWidth="1"/>
    <col min="922" max="922" width="16.54296875" bestFit="1" customWidth="1"/>
    <col min="923" max="923" width="6" bestFit="1" customWidth="1"/>
    <col min="924" max="924" width="14.54296875" bestFit="1" customWidth="1"/>
    <col min="925" max="925" width="13.453125" bestFit="1" customWidth="1"/>
    <col min="926" max="926" width="5.54296875" bestFit="1" customWidth="1"/>
    <col min="927" max="927" width="18.1796875" bestFit="1" customWidth="1"/>
    <col min="928" max="928" width="9.453125" bestFit="1" customWidth="1"/>
    <col min="929" max="929" width="7.1796875" bestFit="1" customWidth="1"/>
    <col min="930" max="930" width="15.1796875" bestFit="1" customWidth="1"/>
    <col min="931" max="931" width="7" bestFit="1" customWidth="1"/>
    <col min="932" max="932" width="23.54296875" bestFit="1" customWidth="1"/>
    <col min="933" max="933" width="22.26953125" bestFit="1" customWidth="1"/>
    <col min="934" max="934" width="14.7265625" bestFit="1" customWidth="1"/>
    <col min="935" max="935" width="8.453125" bestFit="1" customWidth="1"/>
    <col min="936" max="936" width="6.453125" bestFit="1" customWidth="1"/>
    <col min="937" max="937" width="6.7265625" bestFit="1" customWidth="1"/>
    <col min="938" max="938" width="15.453125" bestFit="1" customWidth="1"/>
    <col min="939" max="939" width="13.81640625" bestFit="1" customWidth="1"/>
    <col min="940" max="940" width="4.7265625" bestFit="1" customWidth="1"/>
    <col min="941" max="941" width="21.81640625" bestFit="1" customWidth="1"/>
    <col min="942" max="942" width="13.453125" bestFit="1" customWidth="1"/>
    <col min="943" max="943" width="7.81640625" bestFit="1" customWidth="1"/>
    <col min="944" max="944" width="6.1796875" bestFit="1" customWidth="1"/>
    <col min="945" max="945" width="12.7265625" bestFit="1" customWidth="1"/>
    <col min="946" max="946" width="7.7265625" bestFit="1" customWidth="1"/>
    <col min="947" max="947" width="13.81640625" bestFit="1" customWidth="1"/>
    <col min="948" max="948" width="7" bestFit="1" customWidth="1"/>
    <col min="949" max="949" width="16" bestFit="1" customWidth="1"/>
    <col min="950" max="950" width="12.453125" bestFit="1" customWidth="1"/>
    <col min="951" max="951" width="14.453125" bestFit="1" customWidth="1"/>
    <col min="952" max="952" width="24" bestFit="1" customWidth="1"/>
    <col min="953" max="953" width="8.7265625" bestFit="1" customWidth="1"/>
    <col min="954" max="954" width="11.7265625" bestFit="1" customWidth="1"/>
    <col min="955" max="955" width="22" bestFit="1" customWidth="1"/>
    <col min="956" max="956" width="19.7265625" bestFit="1" customWidth="1"/>
    <col min="957" max="957" width="19.26953125" bestFit="1" customWidth="1"/>
    <col min="958" max="958" width="7.453125" bestFit="1" customWidth="1"/>
    <col min="959" max="959" width="7.54296875" bestFit="1" customWidth="1"/>
    <col min="960" max="960" width="8" bestFit="1" customWidth="1"/>
    <col min="961" max="961" width="17.81640625" bestFit="1" customWidth="1"/>
    <col min="962" max="962" width="13.453125" bestFit="1" customWidth="1"/>
    <col min="963" max="963" width="11.453125" bestFit="1" customWidth="1"/>
    <col min="964" max="964" width="10.54296875" bestFit="1" customWidth="1"/>
    <col min="965" max="965" width="18.54296875" bestFit="1" customWidth="1"/>
    <col min="966" max="966" width="19.81640625" bestFit="1" customWidth="1"/>
    <col min="967" max="967" width="28" bestFit="1" customWidth="1"/>
    <col min="968" max="968" width="34.453125" bestFit="1" customWidth="1"/>
    <col min="969" max="969" width="15" bestFit="1" customWidth="1"/>
    <col min="970" max="970" width="27.26953125" bestFit="1" customWidth="1"/>
    <col min="971" max="971" width="14.7265625" bestFit="1" customWidth="1"/>
    <col min="972" max="972" width="35.26953125" bestFit="1" customWidth="1"/>
    <col min="973" max="973" width="9.453125" bestFit="1" customWidth="1"/>
    <col min="974" max="974" width="9.81640625" bestFit="1" customWidth="1"/>
    <col min="975" max="975" width="9" bestFit="1" customWidth="1"/>
    <col min="976" max="976" width="14.26953125" bestFit="1" customWidth="1"/>
    <col min="977" max="977" width="10" bestFit="1" customWidth="1"/>
    <col min="978" max="978" width="8.81640625" bestFit="1" customWidth="1"/>
    <col min="979" max="979" width="16.81640625" bestFit="1" customWidth="1"/>
    <col min="980" max="980" width="20.81640625" bestFit="1" customWidth="1"/>
    <col min="981" max="981" width="22.1796875" bestFit="1" customWidth="1"/>
    <col min="982" max="982" width="10.81640625" bestFit="1" customWidth="1"/>
    <col min="983" max="983" width="9" bestFit="1" customWidth="1"/>
    <col min="984" max="984" width="18.81640625" bestFit="1" customWidth="1"/>
    <col min="985" max="985" width="22.1796875" bestFit="1" customWidth="1"/>
    <col min="986" max="986" width="13.453125" bestFit="1" customWidth="1"/>
    <col min="987" max="987" width="11.1796875" bestFit="1" customWidth="1"/>
    <col min="988" max="988" width="14.453125" bestFit="1" customWidth="1"/>
    <col min="989" max="989" width="6" bestFit="1" customWidth="1"/>
    <col min="990" max="990" width="12.54296875" bestFit="1" customWidth="1"/>
    <col min="991" max="991" width="6.54296875" bestFit="1" customWidth="1"/>
    <col min="992" max="992" width="7.1796875" bestFit="1" customWidth="1"/>
    <col min="993" max="993" width="11.453125" bestFit="1" customWidth="1"/>
    <col min="994" max="994" width="18.81640625" bestFit="1" customWidth="1"/>
    <col min="995" max="995" width="18.453125" bestFit="1" customWidth="1"/>
    <col min="996" max="996" width="12.453125" bestFit="1" customWidth="1"/>
    <col min="997" max="997" width="23.26953125" bestFit="1" customWidth="1"/>
    <col min="998" max="998" width="14" bestFit="1" customWidth="1"/>
    <col min="999" max="999" width="6.453125" bestFit="1" customWidth="1"/>
    <col min="1000" max="1000" width="27.54296875" bestFit="1" customWidth="1"/>
    <col min="1001" max="1001" width="6.1796875" bestFit="1" customWidth="1"/>
    <col min="1002" max="1002" width="11.26953125" bestFit="1" customWidth="1"/>
  </cols>
  <sheetData>
    <row r="3" spans="1:1" x14ac:dyDescent="0.35">
      <c r="A3" s="5" t="s">
        <v>1430</v>
      </c>
    </row>
    <row r="4" spans="1:1" x14ac:dyDescent="0.35">
      <c r="A4" s="6" t="s">
        <v>849</v>
      </c>
    </row>
    <row r="5" spans="1:1" x14ac:dyDescent="0.35">
      <c r="A5" s="6" t="s">
        <v>1425</v>
      </c>
    </row>
    <row r="6" spans="1:1" x14ac:dyDescent="0.35">
      <c r="A6" s="6" t="s">
        <v>204</v>
      </c>
    </row>
    <row r="7" spans="1:1" x14ac:dyDescent="0.35">
      <c r="A7" s="6" t="s">
        <v>1097</v>
      </c>
    </row>
    <row r="8" spans="1:1" x14ac:dyDescent="0.35">
      <c r="A8" s="6" t="s">
        <v>181</v>
      </c>
    </row>
    <row r="9" spans="1:1" x14ac:dyDescent="0.35">
      <c r="A9" s="6" t="s">
        <v>140</v>
      </c>
    </row>
    <row r="10" spans="1:1" x14ac:dyDescent="0.35">
      <c r="A10" s="6" t="s">
        <v>1069</v>
      </c>
    </row>
    <row r="11" spans="1:1" x14ac:dyDescent="0.35">
      <c r="A11" s="6" t="s">
        <v>776</v>
      </c>
    </row>
    <row r="12" spans="1:1" x14ac:dyDescent="0.35">
      <c r="A12" s="6" t="s">
        <v>735</v>
      </c>
    </row>
    <row r="13" spans="1:1" x14ac:dyDescent="0.35">
      <c r="A13" s="6" t="s">
        <v>1356</v>
      </c>
    </row>
    <row r="14" spans="1:1" x14ac:dyDescent="0.35">
      <c r="A14" s="6" t="s">
        <v>619</v>
      </c>
    </row>
    <row r="15" spans="1:1" x14ac:dyDescent="0.35">
      <c r="A15" s="6" t="s">
        <v>1115</v>
      </c>
    </row>
    <row r="16" spans="1:1" x14ac:dyDescent="0.35">
      <c r="A16" s="6" t="s">
        <v>1416</v>
      </c>
    </row>
    <row r="17" spans="1:1" x14ac:dyDescent="0.35">
      <c r="A17" s="6" t="s">
        <v>1333</v>
      </c>
    </row>
    <row r="18" spans="1:1" x14ac:dyDescent="0.35">
      <c r="A18" s="6" t="s">
        <v>397</v>
      </c>
    </row>
    <row r="19" spans="1:1" x14ac:dyDescent="0.35">
      <c r="A19" s="6" t="s">
        <v>858</v>
      </c>
    </row>
    <row r="20" spans="1:1" x14ac:dyDescent="0.35">
      <c r="A20" s="6" t="s">
        <v>538</v>
      </c>
    </row>
    <row r="21" spans="1:1" x14ac:dyDescent="0.35">
      <c r="A21" s="6" t="s">
        <v>384</v>
      </c>
    </row>
    <row r="22" spans="1:1" x14ac:dyDescent="0.35">
      <c r="A22" s="6" t="s">
        <v>1091</v>
      </c>
    </row>
    <row r="23" spans="1:1" x14ac:dyDescent="0.35">
      <c r="A23" s="6" t="s">
        <v>432</v>
      </c>
    </row>
    <row r="24" spans="1:1" x14ac:dyDescent="0.35">
      <c r="A24" s="6" t="s">
        <v>1403</v>
      </c>
    </row>
    <row r="25" spans="1:1" x14ac:dyDescent="0.35">
      <c r="A25" s="6" t="s">
        <v>532</v>
      </c>
    </row>
    <row r="26" spans="1:1" x14ac:dyDescent="0.35">
      <c r="A26" s="6" t="s">
        <v>1347</v>
      </c>
    </row>
    <row r="27" spans="1:1" x14ac:dyDescent="0.35">
      <c r="A27" s="6" t="s">
        <v>292</v>
      </c>
    </row>
    <row r="28" spans="1:1" x14ac:dyDescent="0.35">
      <c r="A28" s="6" t="s">
        <v>533</v>
      </c>
    </row>
    <row r="29" spans="1:1" x14ac:dyDescent="0.35">
      <c r="A29" s="6" t="s">
        <v>766</v>
      </c>
    </row>
    <row r="30" spans="1:1" x14ac:dyDescent="0.35">
      <c r="A30" s="6" t="s">
        <v>557</v>
      </c>
    </row>
    <row r="31" spans="1:1" x14ac:dyDescent="0.35">
      <c r="A31" s="6" t="s">
        <v>798</v>
      </c>
    </row>
    <row r="32" spans="1:1" x14ac:dyDescent="0.35">
      <c r="A32" s="6" t="s">
        <v>1113</v>
      </c>
    </row>
    <row r="33" spans="1:1" x14ac:dyDescent="0.35">
      <c r="A33" s="6" t="s">
        <v>781</v>
      </c>
    </row>
    <row r="34" spans="1:1" x14ac:dyDescent="0.35">
      <c r="A34" s="6" t="s">
        <v>1141</v>
      </c>
    </row>
    <row r="35" spans="1:1" x14ac:dyDescent="0.35">
      <c r="A35" s="6" t="s">
        <v>120</v>
      </c>
    </row>
    <row r="36" spans="1:1" x14ac:dyDescent="0.35">
      <c r="A36" s="6" t="s">
        <v>507</v>
      </c>
    </row>
    <row r="37" spans="1:1" x14ac:dyDescent="0.35">
      <c r="A37" s="6" t="s">
        <v>1357</v>
      </c>
    </row>
    <row r="38" spans="1:1" x14ac:dyDescent="0.35">
      <c r="A38" s="6" t="s">
        <v>1238</v>
      </c>
    </row>
    <row r="39" spans="1:1" x14ac:dyDescent="0.35">
      <c r="A39" s="6" t="s">
        <v>1031</v>
      </c>
    </row>
    <row r="40" spans="1:1" x14ac:dyDescent="0.35">
      <c r="A40" s="6" t="s">
        <v>514</v>
      </c>
    </row>
    <row r="41" spans="1:1" x14ac:dyDescent="0.35">
      <c r="A41" s="6" t="s">
        <v>1079</v>
      </c>
    </row>
    <row r="42" spans="1:1" x14ac:dyDescent="0.35">
      <c r="A42" s="6" t="s">
        <v>1352</v>
      </c>
    </row>
    <row r="43" spans="1:1" x14ac:dyDescent="0.35">
      <c r="A43" s="6" t="s">
        <v>147</v>
      </c>
    </row>
    <row r="44" spans="1:1" x14ac:dyDescent="0.35">
      <c r="A44" s="6" t="s">
        <v>551</v>
      </c>
    </row>
    <row r="45" spans="1:1" x14ac:dyDescent="0.35">
      <c r="A45" s="6" t="s">
        <v>1382</v>
      </c>
    </row>
    <row r="46" spans="1:1" x14ac:dyDescent="0.35">
      <c r="A46" s="6" t="s">
        <v>32</v>
      </c>
    </row>
    <row r="47" spans="1:1" x14ac:dyDescent="0.35">
      <c r="A47" s="6" t="s">
        <v>563</v>
      </c>
    </row>
    <row r="48" spans="1:1" x14ac:dyDescent="0.35">
      <c r="A48" s="6" t="s">
        <v>297</v>
      </c>
    </row>
    <row r="49" spans="1:1" x14ac:dyDescent="0.35">
      <c r="A49" s="6" t="s">
        <v>689</v>
      </c>
    </row>
    <row r="50" spans="1:1" x14ac:dyDescent="0.35">
      <c r="A50" s="6" t="s">
        <v>16</v>
      </c>
    </row>
    <row r="51" spans="1:1" x14ac:dyDescent="0.35">
      <c r="A51" s="6" t="s">
        <v>1326</v>
      </c>
    </row>
    <row r="52" spans="1:1" x14ac:dyDescent="0.35">
      <c r="A52" s="6" t="s">
        <v>1190</v>
      </c>
    </row>
    <row r="53" spans="1:1" x14ac:dyDescent="0.35">
      <c r="A53" s="6" t="s">
        <v>1399</v>
      </c>
    </row>
    <row r="54" spans="1:1" x14ac:dyDescent="0.35">
      <c r="A54" s="6" t="s">
        <v>960</v>
      </c>
    </row>
    <row r="55" spans="1:1" x14ac:dyDescent="0.35">
      <c r="A55" s="6" t="s">
        <v>761</v>
      </c>
    </row>
    <row r="56" spans="1:1" x14ac:dyDescent="0.35">
      <c r="A56" s="6" t="s">
        <v>223</v>
      </c>
    </row>
    <row r="57" spans="1:1" x14ac:dyDescent="0.35">
      <c r="A57" s="6" t="s">
        <v>878</v>
      </c>
    </row>
    <row r="58" spans="1:1" x14ac:dyDescent="0.35">
      <c r="A58" s="6" t="s">
        <v>901</v>
      </c>
    </row>
    <row r="59" spans="1:1" x14ac:dyDescent="0.35">
      <c r="A59" s="6" t="s">
        <v>374</v>
      </c>
    </row>
    <row r="60" spans="1:1" x14ac:dyDescent="0.35">
      <c r="A60" s="6" t="s">
        <v>1073</v>
      </c>
    </row>
    <row r="61" spans="1:1" x14ac:dyDescent="0.35">
      <c r="A61" s="6" t="s">
        <v>180</v>
      </c>
    </row>
    <row r="62" spans="1:1" x14ac:dyDescent="0.35">
      <c r="A62" s="6" t="s">
        <v>418</v>
      </c>
    </row>
    <row r="63" spans="1:1" x14ac:dyDescent="0.35">
      <c r="A63" s="6" t="s">
        <v>700</v>
      </c>
    </row>
    <row r="64" spans="1:1" x14ac:dyDescent="0.35">
      <c r="A64" s="6" t="s">
        <v>149</v>
      </c>
    </row>
    <row r="65" spans="1:1" x14ac:dyDescent="0.35">
      <c r="A65" s="6" t="s">
        <v>975</v>
      </c>
    </row>
    <row r="66" spans="1:1" x14ac:dyDescent="0.35">
      <c r="A66" s="6" t="s">
        <v>591</v>
      </c>
    </row>
    <row r="67" spans="1:1" x14ac:dyDescent="0.35">
      <c r="A67" s="6" t="s">
        <v>1036</v>
      </c>
    </row>
    <row r="68" spans="1:1" x14ac:dyDescent="0.35">
      <c r="A68" s="6" t="s">
        <v>1291</v>
      </c>
    </row>
    <row r="69" spans="1:1" x14ac:dyDescent="0.35">
      <c r="A69" s="6" t="s">
        <v>455</v>
      </c>
    </row>
    <row r="70" spans="1:1" x14ac:dyDescent="0.35">
      <c r="A70" s="6" t="s">
        <v>35</v>
      </c>
    </row>
    <row r="71" spans="1:1" x14ac:dyDescent="0.35">
      <c r="A71" s="6" t="s">
        <v>844</v>
      </c>
    </row>
    <row r="72" spans="1:1" x14ac:dyDescent="0.35">
      <c r="A72" s="6" t="s">
        <v>261</v>
      </c>
    </row>
    <row r="73" spans="1:1" x14ac:dyDescent="0.35">
      <c r="A73" s="6" t="s">
        <v>1273</v>
      </c>
    </row>
    <row r="74" spans="1:1" x14ac:dyDescent="0.35">
      <c r="A74" s="6" t="s">
        <v>783</v>
      </c>
    </row>
    <row r="75" spans="1:1" x14ac:dyDescent="0.35">
      <c r="A75" s="6" t="s">
        <v>1023</v>
      </c>
    </row>
    <row r="76" spans="1:1" x14ac:dyDescent="0.35">
      <c r="A76" s="6" t="s">
        <v>545</v>
      </c>
    </row>
    <row r="77" spans="1:1" x14ac:dyDescent="0.35">
      <c r="A77" s="6" t="s">
        <v>712</v>
      </c>
    </row>
    <row r="78" spans="1:1" x14ac:dyDescent="0.35">
      <c r="A78" s="6" t="s">
        <v>479</v>
      </c>
    </row>
    <row r="79" spans="1:1" x14ac:dyDescent="0.35">
      <c r="A79" s="6" t="s">
        <v>1255</v>
      </c>
    </row>
    <row r="80" spans="1:1" x14ac:dyDescent="0.35">
      <c r="A80" s="6" t="s">
        <v>948</v>
      </c>
    </row>
    <row r="81" spans="1:1" x14ac:dyDescent="0.35">
      <c r="A81" s="6" t="s">
        <v>666</v>
      </c>
    </row>
    <row r="82" spans="1:1" x14ac:dyDescent="0.35">
      <c r="A82" s="6" t="s">
        <v>671</v>
      </c>
    </row>
    <row r="83" spans="1:1" x14ac:dyDescent="0.35">
      <c r="A83" s="6" t="s">
        <v>1034</v>
      </c>
    </row>
    <row r="84" spans="1:1" x14ac:dyDescent="0.35">
      <c r="A84" s="6" t="s">
        <v>606</v>
      </c>
    </row>
    <row r="85" spans="1:1" x14ac:dyDescent="0.35">
      <c r="A85" s="6" t="s">
        <v>18</v>
      </c>
    </row>
    <row r="86" spans="1:1" x14ac:dyDescent="0.35">
      <c r="A86" s="6" t="s">
        <v>1158</v>
      </c>
    </row>
    <row r="87" spans="1:1" x14ac:dyDescent="0.35">
      <c r="A87" s="6" t="s">
        <v>284</v>
      </c>
    </row>
    <row r="88" spans="1:1" x14ac:dyDescent="0.35">
      <c r="A88" s="6" t="s">
        <v>1267</v>
      </c>
    </row>
    <row r="89" spans="1:1" x14ac:dyDescent="0.35">
      <c r="A89" s="6" t="s">
        <v>1163</v>
      </c>
    </row>
    <row r="90" spans="1:1" x14ac:dyDescent="0.35">
      <c r="A90" s="6" t="s">
        <v>509</v>
      </c>
    </row>
    <row r="91" spans="1:1" x14ac:dyDescent="0.35">
      <c r="A91" s="6" t="s">
        <v>1026</v>
      </c>
    </row>
    <row r="92" spans="1:1" x14ac:dyDescent="0.35">
      <c r="A92" s="6" t="s">
        <v>1402</v>
      </c>
    </row>
    <row r="93" spans="1:1" x14ac:dyDescent="0.35">
      <c r="A93" s="6" t="s">
        <v>93</v>
      </c>
    </row>
    <row r="94" spans="1:1" x14ac:dyDescent="0.35">
      <c r="A94" s="6" t="s">
        <v>697</v>
      </c>
    </row>
    <row r="95" spans="1:1" x14ac:dyDescent="0.35">
      <c r="A95" s="6" t="s">
        <v>933</v>
      </c>
    </row>
    <row r="96" spans="1:1" x14ac:dyDescent="0.35">
      <c r="A96" s="6" t="s">
        <v>1225</v>
      </c>
    </row>
    <row r="97" spans="1:1" x14ac:dyDescent="0.35">
      <c r="A97" s="6" t="s">
        <v>759</v>
      </c>
    </row>
    <row r="98" spans="1:1" x14ac:dyDescent="0.35">
      <c r="A98" s="6" t="s">
        <v>207</v>
      </c>
    </row>
    <row r="99" spans="1:1" x14ac:dyDescent="0.35">
      <c r="A99" s="6" t="s">
        <v>659</v>
      </c>
    </row>
    <row r="100" spans="1:1" x14ac:dyDescent="0.35">
      <c r="A100" s="6" t="s">
        <v>570</v>
      </c>
    </row>
    <row r="101" spans="1:1" x14ac:dyDescent="0.35">
      <c r="A101" s="6" t="s">
        <v>981</v>
      </c>
    </row>
    <row r="102" spans="1:1" x14ac:dyDescent="0.35">
      <c r="A102" s="6" t="s">
        <v>1428</v>
      </c>
    </row>
    <row r="103" spans="1:1" x14ac:dyDescent="0.35">
      <c r="A103" s="6" t="s">
        <v>522</v>
      </c>
    </row>
    <row r="104" spans="1:1" x14ac:dyDescent="0.35">
      <c r="A104" s="6" t="s">
        <v>41</v>
      </c>
    </row>
    <row r="105" spans="1:1" x14ac:dyDescent="0.35">
      <c r="A105" s="6" t="s">
        <v>1266</v>
      </c>
    </row>
    <row r="106" spans="1:1" x14ac:dyDescent="0.35">
      <c r="A106" s="6" t="s">
        <v>1228</v>
      </c>
    </row>
    <row r="107" spans="1:1" x14ac:dyDescent="0.35">
      <c r="A107" s="6" t="s">
        <v>1014</v>
      </c>
    </row>
    <row r="108" spans="1:1" x14ac:dyDescent="0.35">
      <c r="A108" s="6" t="s">
        <v>1124</v>
      </c>
    </row>
    <row r="109" spans="1:1" x14ac:dyDescent="0.35">
      <c r="A109" s="6" t="s">
        <v>977</v>
      </c>
    </row>
    <row r="110" spans="1:1" x14ac:dyDescent="0.35">
      <c r="A110" s="6" t="s">
        <v>658</v>
      </c>
    </row>
    <row r="111" spans="1:1" x14ac:dyDescent="0.35">
      <c r="A111" s="6" t="s">
        <v>406</v>
      </c>
    </row>
    <row r="112" spans="1:1" x14ac:dyDescent="0.35">
      <c r="A112" s="6" t="s">
        <v>263</v>
      </c>
    </row>
    <row r="113" spans="1:1" x14ac:dyDescent="0.35">
      <c r="A113" s="6" t="s">
        <v>541</v>
      </c>
    </row>
    <row r="114" spans="1:1" x14ac:dyDescent="0.35">
      <c r="A114" s="6" t="s">
        <v>416</v>
      </c>
    </row>
    <row r="115" spans="1:1" x14ac:dyDescent="0.35">
      <c r="A115" s="6" t="s">
        <v>1376</v>
      </c>
    </row>
    <row r="116" spans="1:1" x14ac:dyDescent="0.35">
      <c r="A116" s="6" t="s">
        <v>703</v>
      </c>
    </row>
    <row r="117" spans="1:1" x14ac:dyDescent="0.35">
      <c r="A117" s="6" t="s">
        <v>1216</v>
      </c>
    </row>
    <row r="118" spans="1:1" x14ac:dyDescent="0.35">
      <c r="A118" s="6" t="s">
        <v>645</v>
      </c>
    </row>
    <row r="119" spans="1:1" x14ac:dyDescent="0.35">
      <c r="A119" s="6" t="s">
        <v>926</v>
      </c>
    </row>
    <row r="120" spans="1:1" x14ac:dyDescent="0.35">
      <c r="A120" s="6" t="s">
        <v>594</v>
      </c>
    </row>
    <row r="121" spans="1:1" x14ac:dyDescent="0.35">
      <c r="A121" s="6" t="s">
        <v>318</v>
      </c>
    </row>
    <row r="122" spans="1:1" x14ac:dyDescent="0.35">
      <c r="A122" s="6" t="s">
        <v>304</v>
      </c>
    </row>
    <row r="123" spans="1:1" x14ac:dyDescent="0.35">
      <c r="A123" s="6" t="s">
        <v>449</v>
      </c>
    </row>
    <row r="124" spans="1:1" x14ac:dyDescent="0.35">
      <c r="A124" s="6" t="s">
        <v>89</v>
      </c>
    </row>
    <row r="125" spans="1:1" x14ac:dyDescent="0.35">
      <c r="A125" s="6" t="s">
        <v>388</v>
      </c>
    </row>
    <row r="126" spans="1:1" x14ac:dyDescent="0.35">
      <c r="A126" s="6" t="s">
        <v>675</v>
      </c>
    </row>
    <row r="127" spans="1:1" x14ac:dyDescent="0.35">
      <c r="A127" s="6" t="s">
        <v>475</v>
      </c>
    </row>
    <row r="128" spans="1:1" x14ac:dyDescent="0.35">
      <c r="A128" s="6" t="s">
        <v>730</v>
      </c>
    </row>
    <row r="129" spans="1:1" x14ac:dyDescent="0.35">
      <c r="A129" s="6" t="s">
        <v>1419</v>
      </c>
    </row>
    <row r="130" spans="1:1" x14ac:dyDescent="0.35">
      <c r="A130" s="6" t="s">
        <v>309</v>
      </c>
    </row>
    <row r="131" spans="1:1" x14ac:dyDescent="0.35">
      <c r="A131" s="6" t="s">
        <v>598</v>
      </c>
    </row>
    <row r="132" spans="1:1" x14ac:dyDescent="0.35">
      <c r="A132" s="6" t="s">
        <v>1351</v>
      </c>
    </row>
    <row r="133" spans="1:1" x14ac:dyDescent="0.35">
      <c r="A133" s="6" t="s">
        <v>1386</v>
      </c>
    </row>
    <row r="134" spans="1:1" x14ac:dyDescent="0.35">
      <c r="A134" s="6" t="s">
        <v>29</v>
      </c>
    </row>
    <row r="135" spans="1:1" x14ac:dyDescent="0.35">
      <c r="A135" s="6" t="s">
        <v>447</v>
      </c>
    </row>
    <row r="136" spans="1:1" x14ac:dyDescent="0.35">
      <c r="A136" s="6" t="s">
        <v>150</v>
      </c>
    </row>
    <row r="137" spans="1:1" x14ac:dyDescent="0.35">
      <c r="A137" s="6" t="s">
        <v>782</v>
      </c>
    </row>
    <row r="138" spans="1:1" x14ac:dyDescent="0.35">
      <c r="A138" s="6" t="s">
        <v>540</v>
      </c>
    </row>
    <row r="139" spans="1:1" x14ac:dyDescent="0.35">
      <c r="A139" s="6" t="s">
        <v>1233</v>
      </c>
    </row>
    <row r="140" spans="1:1" x14ac:dyDescent="0.35">
      <c r="A140" s="6" t="s">
        <v>376</v>
      </c>
    </row>
    <row r="141" spans="1:1" x14ac:dyDescent="0.35">
      <c r="A141" s="6" t="s">
        <v>323</v>
      </c>
    </row>
    <row r="142" spans="1:1" x14ac:dyDescent="0.35">
      <c r="A142" s="6" t="s">
        <v>289</v>
      </c>
    </row>
    <row r="143" spans="1:1" x14ac:dyDescent="0.35">
      <c r="A143" s="6" t="s">
        <v>358</v>
      </c>
    </row>
    <row r="144" spans="1:1" x14ac:dyDescent="0.35">
      <c r="A144" s="6" t="s">
        <v>1006</v>
      </c>
    </row>
    <row r="145" spans="1:1" x14ac:dyDescent="0.35">
      <c r="A145" s="6" t="s">
        <v>983</v>
      </c>
    </row>
    <row r="146" spans="1:1" x14ac:dyDescent="0.35">
      <c r="A146" s="6" t="s">
        <v>136</v>
      </c>
    </row>
    <row r="147" spans="1:1" x14ac:dyDescent="0.35">
      <c r="A147" s="6" t="s">
        <v>672</v>
      </c>
    </row>
    <row r="148" spans="1:1" x14ac:dyDescent="0.35">
      <c r="A148" s="6" t="s">
        <v>543</v>
      </c>
    </row>
    <row r="149" spans="1:1" x14ac:dyDescent="0.35">
      <c r="A149" s="6" t="s">
        <v>676</v>
      </c>
    </row>
    <row r="150" spans="1:1" x14ac:dyDescent="0.35">
      <c r="A150" s="6" t="s">
        <v>410</v>
      </c>
    </row>
    <row r="151" spans="1:1" x14ac:dyDescent="0.35">
      <c r="A151" s="6" t="s">
        <v>1243</v>
      </c>
    </row>
    <row r="152" spans="1:1" x14ac:dyDescent="0.35">
      <c r="A152" s="6" t="s">
        <v>515</v>
      </c>
    </row>
    <row r="153" spans="1:1" x14ac:dyDescent="0.35">
      <c r="A153" s="6" t="s">
        <v>1128</v>
      </c>
    </row>
    <row r="154" spans="1:1" x14ac:dyDescent="0.35">
      <c r="A154" s="6" t="s">
        <v>989</v>
      </c>
    </row>
    <row r="155" spans="1:1" x14ac:dyDescent="0.35">
      <c r="A155" s="6" t="s">
        <v>1015</v>
      </c>
    </row>
    <row r="156" spans="1:1" x14ac:dyDescent="0.35">
      <c r="A156" s="6" t="s">
        <v>718</v>
      </c>
    </row>
    <row r="157" spans="1:1" x14ac:dyDescent="0.35">
      <c r="A157" s="6" t="s">
        <v>1320</v>
      </c>
    </row>
    <row r="158" spans="1:1" x14ac:dyDescent="0.35">
      <c r="A158" s="6" t="s">
        <v>1140</v>
      </c>
    </row>
    <row r="159" spans="1:1" x14ac:dyDescent="0.35">
      <c r="A159" s="6" t="s">
        <v>996</v>
      </c>
    </row>
    <row r="160" spans="1:1" x14ac:dyDescent="0.35">
      <c r="A160" s="6" t="s">
        <v>174</v>
      </c>
    </row>
    <row r="161" spans="1:1" x14ac:dyDescent="0.35">
      <c r="A161" s="6" t="s">
        <v>245</v>
      </c>
    </row>
    <row r="162" spans="1:1" x14ac:dyDescent="0.35">
      <c r="A162" s="6" t="s">
        <v>904</v>
      </c>
    </row>
    <row r="163" spans="1:1" x14ac:dyDescent="0.35">
      <c r="A163" s="6" t="s">
        <v>1289</v>
      </c>
    </row>
    <row r="164" spans="1:1" x14ac:dyDescent="0.35">
      <c r="A164" s="6" t="s">
        <v>1195</v>
      </c>
    </row>
    <row r="165" spans="1:1" x14ac:dyDescent="0.35">
      <c r="A165" s="6" t="s">
        <v>1114</v>
      </c>
    </row>
    <row r="166" spans="1:1" x14ac:dyDescent="0.35">
      <c r="A166" s="6" t="s">
        <v>1341</v>
      </c>
    </row>
    <row r="167" spans="1:1" x14ac:dyDescent="0.35">
      <c r="A167" s="6" t="s">
        <v>804</v>
      </c>
    </row>
    <row r="168" spans="1:1" x14ac:dyDescent="0.35">
      <c r="A168" s="6" t="s">
        <v>313</v>
      </c>
    </row>
    <row r="169" spans="1:1" x14ac:dyDescent="0.35">
      <c r="A169" s="6" t="s">
        <v>593</v>
      </c>
    </row>
    <row r="170" spans="1:1" x14ac:dyDescent="0.35">
      <c r="A170" s="6" t="s">
        <v>1422</v>
      </c>
    </row>
    <row r="171" spans="1:1" x14ac:dyDescent="0.35">
      <c r="A171" s="6" t="s">
        <v>281</v>
      </c>
    </row>
    <row r="172" spans="1:1" x14ac:dyDescent="0.35">
      <c r="A172" s="6" t="s">
        <v>1122</v>
      </c>
    </row>
    <row r="173" spans="1:1" x14ac:dyDescent="0.35">
      <c r="A173" s="6" t="s">
        <v>790</v>
      </c>
    </row>
    <row r="174" spans="1:1" x14ac:dyDescent="0.35">
      <c r="A174" s="6" t="s">
        <v>1210</v>
      </c>
    </row>
    <row r="175" spans="1:1" x14ac:dyDescent="0.35">
      <c r="A175" s="6" t="s">
        <v>535</v>
      </c>
    </row>
    <row r="176" spans="1:1" x14ac:dyDescent="0.35">
      <c r="A176" s="6" t="s">
        <v>1275</v>
      </c>
    </row>
    <row r="177" spans="1:1" x14ac:dyDescent="0.35">
      <c r="A177" s="6" t="s">
        <v>1177</v>
      </c>
    </row>
    <row r="178" spans="1:1" x14ac:dyDescent="0.35">
      <c r="A178" s="6" t="s">
        <v>639</v>
      </c>
    </row>
    <row r="179" spans="1:1" x14ac:dyDescent="0.35">
      <c r="A179" s="6" t="s">
        <v>726</v>
      </c>
    </row>
    <row r="180" spans="1:1" x14ac:dyDescent="0.35">
      <c r="A180" s="6" t="s">
        <v>214</v>
      </c>
    </row>
    <row r="181" spans="1:1" x14ac:dyDescent="0.35">
      <c r="A181" s="6" t="s">
        <v>46</v>
      </c>
    </row>
    <row r="182" spans="1:1" x14ac:dyDescent="0.35">
      <c r="A182" s="6" t="s">
        <v>900</v>
      </c>
    </row>
    <row r="183" spans="1:1" x14ac:dyDescent="0.35">
      <c r="A183" s="6" t="s">
        <v>623</v>
      </c>
    </row>
    <row r="184" spans="1:1" x14ac:dyDescent="0.35">
      <c r="A184" s="6" t="s">
        <v>311</v>
      </c>
    </row>
    <row r="185" spans="1:1" x14ac:dyDescent="0.35">
      <c r="A185" s="6" t="s">
        <v>302</v>
      </c>
    </row>
    <row r="186" spans="1:1" x14ac:dyDescent="0.35">
      <c r="A186" s="6" t="s">
        <v>1107</v>
      </c>
    </row>
    <row r="187" spans="1:1" x14ac:dyDescent="0.35">
      <c r="A187" s="6" t="s">
        <v>471</v>
      </c>
    </row>
    <row r="188" spans="1:1" x14ac:dyDescent="0.35">
      <c r="A188" s="6" t="s">
        <v>687</v>
      </c>
    </row>
    <row r="189" spans="1:1" x14ac:dyDescent="0.35">
      <c r="A189" s="6" t="s">
        <v>1020</v>
      </c>
    </row>
    <row r="190" spans="1:1" x14ac:dyDescent="0.35">
      <c r="A190" s="6" t="s">
        <v>159</v>
      </c>
    </row>
    <row r="191" spans="1:1" x14ac:dyDescent="0.35">
      <c r="A191" s="6" t="s">
        <v>1106</v>
      </c>
    </row>
    <row r="192" spans="1:1" x14ac:dyDescent="0.35">
      <c r="A192" s="6" t="s">
        <v>243</v>
      </c>
    </row>
    <row r="193" spans="1:1" x14ac:dyDescent="0.35">
      <c r="A193" s="6" t="s">
        <v>298</v>
      </c>
    </row>
    <row r="194" spans="1:1" x14ac:dyDescent="0.35">
      <c r="A194" s="6" t="s">
        <v>635</v>
      </c>
    </row>
    <row r="195" spans="1:1" x14ac:dyDescent="0.35">
      <c r="A195" s="6" t="s">
        <v>69</v>
      </c>
    </row>
    <row r="196" spans="1:1" x14ac:dyDescent="0.35">
      <c r="A196" s="6" t="s">
        <v>649</v>
      </c>
    </row>
    <row r="197" spans="1:1" x14ac:dyDescent="0.35">
      <c r="A197" s="6" t="s">
        <v>1146</v>
      </c>
    </row>
    <row r="198" spans="1:1" x14ac:dyDescent="0.35">
      <c r="A198" s="6" t="s">
        <v>1401</v>
      </c>
    </row>
    <row r="199" spans="1:1" x14ac:dyDescent="0.35">
      <c r="A199" s="6" t="s">
        <v>993</v>
      </c>
    </row>
    <row r="200" spans="1:1" x14ac:dyDescent="0.35">
      <c r="A200" s="6" t="s">
        <v>811</v>
      </c>
    </row>
    <row r="201" spans="1:1" x14ac:dyDescent="0.35">
      <c r="A201" s="6" t="s">
        <v>751</v>
      </c>
    </row>
    <row r="202" spans="1:1" x14ac:dyDescent="0.35">
      <c r="A202" s="6" t="s">
        <v>1192</v>
      </c>
    </row>
    <row r="203" spans="1:1" x14ac:dyDescent="0.35">
      <c r="A203" s="6" t="s">
        <v>1187</v>
      </c>
    </row>
    <row r="204" spans="1:1" x14ac:dyDescent="0.35">
      <c r="A204" s="6" t="s">
        <v>1096</v>
      </c>
    </row>
    <row r="205" spans="1:1" x14ac:dyDescent="0.35">
      <c r="A205" s="6" t="s">
        <v>329</v>
      </c>
    </row>
    <row r="206" spans="1:1" x14ac:dyDescent="0.35">
      <c r="A206" s="6" t="s">
        <v>152</v>
      </c>
    </row>
    <row r="207" spans="1:1" x14ac:dyDescent="0.35">
      <c r="A207" s="6" t="s">
        <v>1230</v>
      </c>
    </row>
    <row r="208" spans="1:1" x14ac:dyDescent="0.35">
      <c r="A208" s="6" t="s">
        <v>1420</v>
      </c>
    </row>
    <row r="209" spans="1:1" x14ac:dyDescent="0.35">
      <c r="A209" s="6" t="s">
        <v>764</v>
      </c>
    </row>
    <row r="210" spans="1:1" x14ac:dyDescent="0.35">
      <c r="A210" s="6" t="s">
        <v>395</v>
      </c>
    </row>
    <row r="211" spans="1:1" x14ac:dyDescent="0.35">
      <c r="A211" s="6" t="s">
        <v>807</v>
      </c>
    </row>
    <row r="212" spans="1:1" x14ac:dyDescent="0.35">
      <c r="A212" s="6" t="s">
        <v>48</v>
      </c>
    </row>
    <row r="213" spans="1:1" x14ac:dyDescent="0.35">
      <c r="A213" s="6" t="s">
        <v>616</v>
      </c>
    </row>
    <row r="214" spans="1:1" x14ac:dyDescent="0.35">
      <c r="A214" s="6" t="s">
        <v>694</v>
      </c>
    </row>
    <row r="215" spans="1:1" x14ac:dyDescent="0.35">
      <c r="A215" s="6" t="s">
        <v>192</v>
      </c>
    </row>
    <row r="216" spans="1:1" x14ac:dyDescent="0.35">
      <c r="A216" s="6" t="s">
        <v>876</v>
      </c>
    </row>
    <row r="217" spans="1:1" x14ac:dyDescent="0.35">
      <c r="A217" s="6" t="s">
        <v>1088</v>
      </c>
    </row>
    <row r="218" spans="1:1" x14ac:dyDescent="0.35">
      <c r="A218" s="6" t="s">
        <v>39</v>
      </c>
    </row>
    <row r="219" spans="1:1" x14ac:dyDescent="0.35">
      <c r="A219" s="6" t="s">
        <v>579</v>
      </c>
    </row>
    <row r="220" spans="1:1" x14ac:dyDescent="0.35">
      <c r="A220" s="6" t="s">
        <v>720</v>
      </c>
    </row>
    <row r="221" spans="1:1" x14ac:dyDescent="0.35">
      <c r="A221" s="6" t="s">
        <v>160</v>
      </c>
    </row>
    <row r="222" spans="1:1" x14ac:dyDescent="0.35">
      <c r="A222" s="6" t="s">
        <v>105</v>
      </c>
    </row>
    <row r="223" spans="1:1" x14ac:dyDescent="0.35">
      <c r="A223" s="6" t="s">
        <v>723</v>
      </c>
    </row>
    <row r="224" spans="1:1" x14ac:dyDescent="0.35">
      <c r="A224" s="6" t="s">
        <v>1165</v>
      </c>
    </row>
    <row r="225" spans="1:1" x14ac:dyDescent="0.35">
      <c r="A225" s="6" t="s">
        <v>1053</v>
      </c>
    </row>
    <row r="226" spans="1:1" x14ac:dyDescent="0.35">
      <c r="A226" s="6" t="s">
        <v>1392</v>
      </c>
    </row>
    <row r="227" spans="1:1" x14ac:dyDescent="0.35">
      <c r="A227" s="6" t="s">
        <v>305</v>
      </c>
    </row>
    <row r="228" spans="1:1" x14ac:dyDescent="0.35">
      <c r="A228" s="6" t="s">
        <v>706</v>
      </c>
    </row>
    <row r="229" spans="1:1" x14ac:dyDescent="0.35">
      <c r="A229" s="6" t="s">
        <v>944</v>
      </c>
    </row>
    <row r="230" spans="1:1" x14ac:dyDescent="0.35">
      <c r="A230" s="6" t="s">
        <v>695</v>
      </c>
    </row>
    <row r="231" spans="1:1" x14ac:dyDescent="0.35">
      <c r="A231" s="6" t="s">
        <v>1007</v>
      </c>
    </row>
    <row r="232" spans="1:1" x14ac:dyDescent="0.35">
      <c r="A232" s="6" t="s">
        <v>189</v>
      </c>
    </row>
    <row r="233" spans="1:1" x14ac:dyDescent="0.35">
      <c r="A233" s="6" t="s">
        <v>840</v>
      </c>
    </row>
    <row r="234" spans="1:1" x14ac:dyDescent="0.35">
      <c r="A234" s="6" t="s">
        <v>336</v>
      </c>
    </row>
    <row r="235" spans="1:1" x14ac:dyDescent="0.35">
      <c r="A235" s="6" t="s">
        <v>1185</v>
      </c>
    </row>
    <row r="236" spans="1:1" x14ac:dyDescent="0.35">
      <c r="A236" s="6" t="s">
        <v>677</v>
      </c>
    </row>
    <row r="237" spans="1:1" x14ac:dyDescent="0.35">
      <c r="A237" s="6" t="s">
        <v>362</v>
      </c>
    </row>
    <row r="238" spans="1:1" x14ac:dyDescent="0.35">
      <c r="A238" s="6" t="s">
        <v>1184</v>
      </c>
    </row>
    <row r="239" spans="1:1" x14ac:dyDescent="0.35">
      <c r="A239" s="6" t="s">
        <v>73</v>
      </c>
    </row>
    <row r="240" spans="1:1" x14ac:dyDescent="0.35">
      <c r="A240" s="6" t="s">
        <v>1198</v>
      </c>
    </row>
    <row r="241" spans="1:1" x14ac:dyDescent="0.35">
      <c r="A241" s="6" t="s">
        <v>1193</v>
      </c>
    </row>
    <row r="242" spans="1:1" x14ac:dyDescent="0.35">
      <c r="A242" s="6" t="s">
        <v>739</v>
      </c>
    </row>
    <row r="243" spans="1:1" x14ac:dyDescent="0.35">
      <c r="A243" s="6" t="s">
        <v>633</v>
      </c>
    </row>
    <row r="244" spans="1:1" x14ac:dyDescent="0.35">
      <c r="A244" s="6" t="s">
        <v>492</v>
      </c>
    </row>
    <row r="245" spans="1:1" x14ac:dyDescent="0.35">
      <c r="A245" s="6" t="s">
        <v>754</v>
      </c>
    </row>
    <row r="246" spans="1:1" x14ac:dyDescent="0.35">
      <c r="A246" s="6" t="s">
        <v>530</v>
      </c>
    </row>
    <row r="247" spans="1:1" x14ac:dyDescent="0.35">
      <c r="A247" s="6" t="s">
        <v>835</v>
      </c>
    </row>
    <row r="248" spans="1:1" x14ac:dyDescent="0.35">
      <c r="A248" s="6" t="s">
        <v>1000</v>
      </c>
    </row>
    <row r="249" spans="1:1" x14ac:dyDescent="0.35">
      <c r="A249" s="6" t="s">
        <v>166</v>
      </c>
    </row>
    <row r="250" spans="1:1" x14ac:dyDescent="0.35">
      <c r="A250" s="6" t="s">
        <v>454</v>
      </c>
    </row>
    <row r="251" spans="1:1" x14ac:dyDescent="0.35">
      <c r="A251" s="6" t="s">
        <v>630</v>
      </c>
    </row>
    <row r="252" spans="1:1" x14ac:dyDescent="0.35">
      <c r="A252" s="6" t="s">
        <v>817</v>
      </c>
    </row>
    <row r="253" spans="1:1" x14ac:dyDescent="0.35">
      <c r="A253" s="6" t="s">
        <v>1235</v>
      </c>
    </row>
    <row r="254" spans="1:1" x14ac:dyDescent="0.35">
      <c r="A254" s="6" t="s">
        <v>1364</v>
      </c>
    </row>
    <row r="255" spans="1:1" x14ac:dyDescent="0.35">
      <c r="A255" s="6" t="s">
        <v>1298</v>
      </c>
    </row>
    <row r="256" spans="1:1" x14ac:dyDescent="0.35">
      <c r="A256" s="6" t="s">
        <v>902</v>
      </c>
    </row>
    <row r="257" spans="1:1" x14ac:dyDescent="0.35">
      <c r="A257" s="6" t="s">
        <v>838</v>
      </c>
    </row>
    <row r="258" spans="1:1" x14ac:dyDescent="0.35">
      <c r="A258" s="6" t="s">
        <v>436</v>
      </c>
    </row>
    <row r="259" spans="1:1" x14ac:dyDescent="0.35">
      <c r="A259" s="6" t="s">
        <v>399</v>
      </c>
    </row>
    <row r="260" spans="1:1" x14ac:dyDescent="0.35">
      <c r="A260" s="6" t="s">
        <v>37</v>
      </c>
    </row>
    <row r="261" spans="1:1" x14ac:dyDescent="0.35">
      <c r="A261" s="6" t="s">
        <v>1117</v>
      </c>
    </row>
    <row r="262" spans="1:1" x14ac:dyDescent="0.35">
      <c r="A262" s="6" t="s">
        <v>830</v>
      </c>
    </row>
    <row r="263" spans="1:1" x14ac:dyDescent="0.35">
      <c r="A263" s="6" t="s">
        <v>1017</v>
      </c>
    </row>
    <row r="264" spans="1:1" x14ac:dyDescent="0.35">
      <c r="A264" s="6" t="s">
        <v>953</v>
      </c>
    </row>
    <row r="265" spans="1:1" x14ac:dyDescent="0.35">
      <c r="A265" s="6" t="s">
        <v>1427</v>
      </c>
    </row>
    <row r="266" spans="1:1" x14ac:dyDescent="0.35">
      <c r="A266" s="6" t="s">
        <v>1260</v>
      </c>
    </row>
    <row r="267" spans="1:1" x14ac:dyDescent="0.35">
      <c r="A267" s="6" t="s">
        <v>1123</v>
      </c>
    </row>
    <row r="268" spans="1:1" x14ac:dyDescent="0.35">
      <c r="A268" s="6" t="s">
        <v>955</v>
      </c>
    </row>
    <row r="269" spans="1:1" x14ac:dyDescent="0.35">
      <c r="A269" s="6" t="s">
        <v>1368</v>
      </c>
    </row>
    <row r="270" spans="1:1" x14ac:dyDescent="0.35">
      <c r="A270" s="6" t="s">
        <v>1136</v>
      </c>
    </row>
    <row r="271" spans="1:1" x14ac:dyDescent="0.35">
      <c r="A271" s="6" t="s">
        <v>765</v>
      </c>
    </row>
    <row r="272" spans="1:1" x14ac:dyDescent="0.35">
      <c r="A272" s="6" t="s">
        <v>465</v>
      </c>
    </row>
    <row r="273" spans="1:1" x14ac:dyDescent="0.35">
      <c r="A273" s="6" t="s">
        <v>484</v>
      </c>
    </row>
    <row r="274" spans="1:1" x14ac:dyDescent="0.35">
      <c r="A274" s="6" t="s">
        <v>275</v>
      </c>
    </row>
    <row r="275" spans="1:1" x14ac:dyDescent="0.35">
      <c r="A275" s="6" t="s">
        <v>898</v>
      </c>
    </row>
    <row r="276" spans="1:1" x14ac:dyDescent="0.35">
      <c r="A276" s="6" t="s">
        <v>1327</v>
      </c>
    </row>
    <row r="277" spans="1:1" x14ac:dyDescent="0.35">
      <c r="A277" s="6" t="s">
        <v>21</v>
      </c>
    </row>
    <row r="278" spans="1:1" x14ac:dyDescent="0.35">
      <c r="A278" s="6" t="s">
        <v>238</v>
      </c>
    </row>
    <row r="279" spans="1:1" x14ac:dyDescent="0.35">
      <c r="A279" s="6" t="s">
        <v>611</v>
      </c>
    </row>
    <row r="280" spans="1:1" x14ac:dyDescent="0.35">
      <c r="A280" s="6" t="s">
        <v>230</v>
      </c>
    </row>
    <row r="281" spans="1:1" x14ac:dyDescent="0.35">
      <c r="A281" s="6" t="s">
        <v>714</v>
      </c>
    </row>
    <row r="282" spans="1:1" x14ac:dyDescent="0.35">
      <c r="A282" s="6" t="s">
        <v>938</v>
      </c>
    </row>
    <row r="283" spans="1:1" x14ac:dyDescent="0.35">
      <c r="A283" s="6" t="s">
        <v>520</v>
      </c>
    </row>
    <row r="284" spans="1:1" x14ac:dyDescent="0.35">
      <c r="A284" s="6" t="s">
        <v>550</v>
      </c>
    </row>
    <row r="285" spans="1:1" x14ac:dyDescent="0.35">
      <c r="A285" s="6" t="s">
        <v>1323</v>
      </c>
    </row>
    <row r="286" spans="1:1" x14ac:dyDescent="0.35">
      <c r="A286" s="6" t="s">
        <v>178</v>
      </c>
    </row>
    <row r="287" spans="1:1" x14ac:dyDescent="0.35">
      <c r="A287" s="6" t="s">
        <v>552</v>
      </c>
    </row>
    <row r="288" spans="1:1" x14ac:dyDescent="0.35">
      <c r="A288" s="6" t="s">
        <v>79</v>
      </c>
    </row>
    <row r="289" spans="1:1" x14ac:dyDescent="0.35">
      <c r="A289" s="6" t="s">
        <v>222</v>
      </c>
    </row>
    <row r="290" spans="1:1" x14ac:dyDescent="0.35">
      <c r="A290" s="6" t="s">
        <v>987</v>
      </c>
    </row>
    <row r="291" spans="1:1" x14ac:dyDescent="0.35">
      <c r="A291" s="6" t="s">
        <v>1173</v>
      </c>
    </row>
    <row r="292" spans="1:1" x14ac:dyDescent="0.35">
      <c r="A292" s="6" t="s">
        <v>502</v>
      </c>
    </row>
    <row r="293" spans="1:1" x14ac:dyDescent="0.35">
      <c r="A293" s="6" t="s">
        <v>1338</v>
      </c>
    </row>
    <row r="294" spans="1:1" x14ac:dyDescent="0.35">
      <c r="A294" s="6" t="s">
        <v>732</v>
      </c>
    </row>
    <row r="295" spans="1:1" x14ac:dyDescent="0.35">
      <c r="A295" s="6" t="s">
        <v>498</v>
      </c>
    </row>
    <row r="296" spans="1:1" x14ac:dyDescent="0.35">
      <c r="A296" s="6" t="s">
        <v>1039</v>
      </c>
    </row>
    <row r="297" spans="1:1" x14ac:dyDescent="0.35">
      <c r="A297" s="6" t="s">
        <v>970</v>
      </c>
    </row>
    <row r="298" spans="1:1" x14ac:dyDescent="0.35">
      <c r="A298" s="6" t="s">
        <v>745</v>
      </c>
    </row>
    <row r="299" spans="1:1" x14ac:dyDescent="0.35">
      <c r="A299" s="6" t="s">
        <v>459</v>
      </c>
    </row>
    <row r="300" spans="1:1" x14ac:dyDescent="0.35">
      <c r="A300" s="6" t="s">
        <v>352</v>
      </c>
    </row>
    <row r="301" spans="1:1" x14ac:dyDescent="0.35">
      <c r="A301" s="6" t="s">
        <v>1429</v>
      </c>
    </row>
    <row r="302" spans="1:1" x14ac:dyDescent="0.35">
      <c r="A302" s="6" t="s">
        <v>210</v>
      </c>
    </row>
    <row r="303" spans="1:1" x14ac:dyDescent="0.35">
      <c r="A303" s="6" t="s">
        <v>257</v>
      </c>
    </row>
    <row r="304" spans="1:1" x14ac:dyDescent="0.35">
      <c r="A304" s="6" t="s">
        <v>428</v>
      </c>
    </row>
    <row r="305" spans="1:1" x14ac:dyDescent="0.35">
      <c r="A305" s="6" t="s">
        <v>979</v>
      </c>
    </row>
    <row r="306" spans="1:1" x14ac:dyDescent="0.35">
      <c r="A306" s="6" t="s">
        <v>1004</v>
      </c>
    </row>
    <row r="307" spans="1:1" x14ac:dyDescent="0.35">
      <c r="A307" s="6" t="s">
        <v>1248</v>
      </c>
    </row>
    <row r="308" spans="1:1" x14ac:dyDescent="0.35">
      <c r="A308" s="6" t="s">
        <v>925</v>
      </c>
    </row>
    <row r="309" spans="1:1" x14ac:dyDescent="0.35">
      <c r="A309" s="6" t="s">
        <v>673</v>
      </c>
    </row>
    <row r="310" spans="1:1" x14ac:dyDescent="0.35">
      <c r="A310" s="6" t="s">
        <v>142</v>
      </c>
    </row>
    <row r="311" spans="1:1" x14ac:dyDescent="0.35">
      <c r="A311" s="6" t="s">
        <v>1413</v>
      </c>
    </row>
    <row r="312" spans="1:1" x14ac:dyDescent="0.35">
      <c r="A312" s="6" t="s">
        <v>402</v>
      </c>
    </row>
    <row r="313" spans="1:1" x14ac:dyDescent="0.35">
      <c r="A313" s="6" t="s">
        <v>270</v>
      </c>
    </row>
    <row r="314" spans="1:1" x14ac:dyDescent="0.35">
      <c r="A314" s="6" t="s">
        <v>1412</v>
      </c>
    </row>
    <row r="315" spans="1:1" x14ac:dyDescent="0.35">
      <c r="A315" s="6" t="s">
        <v>365</v>
      </c>
    </row>
    <row r="316" spans="1:1" x14ac:dyDescent="0.35">
      <c r="A316" s="6" t="s">
        <v>356</v>
      </c>
    </row>
    <row r="317" spans="1:1" x14ac:dyDescent="0.35">
      <c r="A317" s="6" t="s">
        <v>1183</v>
      </c>
    </row>
    <row r="318" spans="1:1" x14ac:dyDescent="0.35">
      <c r="A318" s="6" t="s">
        <v>1379</v>
      </c>
    </row>
    <row r="319" spans="1:1" x14ac:dyDescent="0.35">
      <c r="A319" s="6" t="s">
        <v>555</v>
      </c>
    </row>
    <row r="320" spans="1:1" x14ac:dyDescent="0.35">
      <c r="A320" s="6" t="s">
        <v>488</v>
      </c>
    </row>
    <row r="321" spans="1:1" x14ac:dyDescent="0.35">
      <c r="A321" s="6" t="s">
        <v>476</v>
      </c>
    </row>
    <row r="322" spans="1:1" x14ac:dyDescent="0.35">
      <c r="A322" s="6" t="s">
        <v>408</v>
      </c>
    </row>
    <row r="323" spans="1:1" x14ac:dyDescent="0.35">
      <c r="A323" s="6" t="s">
        <v>869</v>
      </c>
    </row>
    <row r="324" spans="1:1" x14ac:dyDescent="0.35">
      <c r="A324" s="6" t="s">
        <v>934</v>
      </c>
    </row>
    <row r="325" spans="1:1" x14ac:dyDescent="0.35">
      <c r="A325" s="6" t="s">
        <v>828</v>
      </c>
    </row>
    <row r="326" spans="1:1" x14ac:dyDescent="0.35">
      <c r="A326" s="6" t="s">
        <v>1353</v>
      </c>
    </row>
    <row r="327" spans="1:1" x14ac:dyDescent="0.35">
      <c r="A327" s="6" t="s">
        <v>57</v>
      </c>
    </row>
    <row r="328" spans="1:1" x14ac:dyDescent="0.35">
      <c r="A328" s="6" t="s">
        <v>236</v>
      </c>
    </row>
    <row r="329" spans="1:1" x14ac:dyDescent="0.35">
      <c r="A329" s="6" t="s">
        <v>566</v>
      </c>
    </row>
    <row r="330" spans="1:1" x14ac:dyDescent="0.35">
      <c r="A330" s="6" t="s">
        <v>344</v>
      </c>
    </row>
    <row r="331" spans="1:1" x14ac:dyDescent="0.35">
      <c r="A331" s="6" t="s">
        <v>885</v>
      </c>
    </row>
    <row r="332" spans="1:1" x14ac:dyDescent="0.35">
      <c r="A332" s="6" t="s">
        <v>1313</v>
      </c>
    </row>
    <row r="333" spans="1:1" x14ac:dyDescent="0.35">
      <c r="A333" s="6" t="s">
        <v>890</v>
      </c>
    </row>
    <row r="334" spans="1:1" x14ac:dyDescent="0.35">
      <c r="A334" s="6" t="s">
        <v>1199</v>
      </c>
    </row>
    <row r="335" spans="1:1" x14ac:dyDescent="0.35">
      <c r="A335" s="6" t="s">
        <v>125</v>
      </c>
    </row>
    <row r="336" spans="1:1" x14ac:dyDescent="0.35">
      <c r="A336" s="6" t="s">
        <v>1214</v>
      </c>
    </row>
    <row r="337" spans="1:1" x14ac:dyDescent="0.35">
      <c r="A337" s="6" t="s">
        <v>740</v>
      </c>
    </row>
    <row r="338" spans="1:1" x14ac:dyDescent="0.35">
      <c r="A338" s="6" t="s">
        <v>1045</v>
      </c>
    </row>
    <row r="339" spans="1:1" x14ac:dyDescent="0.35">
      <c r="A339" s="6" t="s">
        <v>1305</v>
      </c>
    </row>
    <row r="340" spans="1:1" x14ac:dyDescent="0.35">
      <c r="A340" s="6" t="s">
        <v>1375</v>
      </c>
    </row>
    <row r="341" spans="1:1" x14ac:dyDescent="0.35">
      <c r="A341" s="6" t="s">
        <v>517</v>
      </c>
    </row>
    <row r="342" spans="1:1" x14ac:dyDescent="0.35">
      <c r="A342" s="6" t="s">
        <v>185</v>
      </c>
    </row>
    <row r="343" spans="1:1" x14ac:dyDescent="0.35">
      <c r="A343" s="6" t="s">
        <v>1236</v>
      </c>
    </row>
    <row r="344" spans="1:1" x14ac:dyDescent="0.35">
      <c r="A344" s="6" t="s">
        <v>335</v>
      </c>
    </row>
    <row r="345" spans="1:1" x14ac:dyDescent="0.35">
      <c r="A345" s="6" t="s">
        <v>1063</v>
      </c>
    </row>
    <row r="346" spans="1:1" x14ac:dyDescent="0.35">
      <c r="A346" s="6" t="s">
        <v>1194</v>
      </c>
    </row>
    <row r="347" spans="1:1" x14ac:dyDescent="0.35">
      <c r="A347" s="6" t="s">
        <v>919</v>
      </c>
    </row>
    <row r="348" spans="1:1" x14ac:dyDescent="0.35">
      <c r="A348" s="6" t="s">
        <v>743</v>
      </c>
    </row>
    <row r="349" spans="1:1" x14ac:dyDescent="0.35">
      <c r="A349" s="6" t="s">
        <v>537</v>
      </c>
    </row>
    <row r="350" spans="1:1" x14ac:dyDescent="0.35">
      <c r="A350" s="6" t="s">
        <v>1337</v>
      </c>
    </row>
    <row r="351" spans="1:1" x14ac:dyDescent="0.35">
      <c r="A351" s="6" t="s">
        <v>581</v>
      </c>
    </row>
    <row r="352" spans="1:1" x14ac:dyDescent="0.35">
      <c r="A352" s="6" t="s">
        <v>387</v>
      </c>
    </row>
    <row r="353" spans="1:1" x14ac:dyDescent="0.35">
      <c r="A353" s="6" t="s">
        <v>1366</v>
      </c>
    </row>
    <row r="354" spans="1:1" x14ac:dyDescent="0.35">
      <c r="A354" s="6" t="s">
        <v>1206</v>
      </c>
    </row>
    <row r="355" spans="1:1" x14ac:dyDescent="0.35">
      <c r="A355" s="6" t="s">
        <v>1144</v>
      </c>
    </row>
    <row r="356" spans="1:1" x14ac:dyDescent="0.35">
      <c r="A356" s="6" t="s">
        <v>836</v>
      </c>
    </row>
    <row r="357" spans="1:1" x14ac:dyDescent="0.35">
      <c r="A357" s="6" t="s">
        <v>567</v>
      </c>
    </row>
    <row r="358" spans="1:1" x14ac:dyDescent="0.35">
      <c r="A358" s="6" t="s">
        <v>199</v>
      </c>
    </row>
    <row r="359" spans="1:1" x14ac:dyDescent="0.35">
      <c r="A359" s="6" t="s">
        <v>1056</v>
      </c>
    </row>
    <row r="360" spans="1:1" x14ac:dyDescent="0.35">
      <c r="A360" s="6" t="s">
        <v>632</v>
      </c>
    </row>
    <row r="361" spans="1:1" x14ac:dyDescent="0.35">
      <c r="A361" s="6" t="s">
        <v>383</v>
      </c>
    </row>
    <row r="362" spans="1:1" x14ac:dyDescent="0.35">
      <c r="A362" s="6" t="s">
        <v>26</v>
      </c>
    </row>
    <row r="363" spans="1:1" x14ac:dyDescent="0.35">
      <c r="A363" s="6" t="s">
        <v>1311</v>
      </c>
    </row>
    <row r="364" spans="1:1" x14ac:dyDescent="0.35">
      <c r="A364" s="6" t="s">
        <v>83</v>
      </c>
    </row>
    <row r="365" spans="1:1" x14ac:dyDescent="0.35">
      <c r="A365" s="6" t="s">
        <v>437</v>
      </c>
    </row>
    <row r="366" spans="1:1" x14ac:dyDescent="0.35">
      <c r="A366" s="6" t="s">
        <v>793</v>
      </c>
    </row>
    <row r="367" spans="1:1" x14ac:dyDescent="0.35">
      <c r="A367" s="6" t="s">
        <v>1309</v>
      </c>
    </row>
    <row r="368" spans="1:1" x14ac:dyDescent="0.35">
      <c r="A368" s="6" t="s">
        <v>96</v>
      </c>
    </row>
    <row r="369" spans="1:1" x14ac:dyDescent="0.35">
      <c r="A369" s="6" t="s">
        <v>400</v>
      </c>
    </row>
    <row r="370" spans="1:1" x14ac:dyDescent="0.35">
      <c r="A370" s="6" t="s">
        <v>443</v>
      </c>
    </row>
    <row r="371" spans="1:1" x14ac:dyDescent="0.35">
      <c r="A371" s="6" t="s">
        <v>650</v>
      </c>
    </row>
    <row r="372" spans="1:1" x14ac:dyDescent="0.35">
      <c r="A372" s="6" t="s">
        <v>602</v>
      </c>
    </row>
    <row r="373" spans="1:1" x14ac:dyDescent="0.35">
      <c r="A373" s="6" t="s">
        <v>1160</v>
      </c>
    </row>
    <row r="374" spans="1:1" x14ac:dyDescent="0.35">
      <c r="A374" s="6" t="s">
        <v>859</v>
      </c>
    </row>
    <row r="375" spans="1:1" x14ac:dyDescent="0.35">
      <c r="A375" s="6" t="s">
        <v>1232</v>
      </c>
    </row>
    <row r="376" spans="1:1" x14ac:dyDescent="0.35">
      <c r="A376" s="6" t="s">
        <v>549</v>
      </c>
    </row>
    <row r="377" spans="1:1" x14ac:dyDescent="0.35">
      <c r="A377" s="6" t="s">
        <v>385</v>
      </c>
    </row>
    <row r="378" spans="1:1" x14ac:dyDescent="0.35">
      <c r="A378" s="6" t="s">
        <v>1252</v>
      </c>
    </row>
    <row r="379" spans="1:1" x14ac:dyDescent="0.35">
      <c r="A379" s="6" t="s">
        <v>1256</v>
      </c>
    </row>
    <row r="380" spans="1:1" x14ac:dyDescent="0.35">
      <c r="A380" s="6" t="s">
        <v>1120</v>
      </c>
    </row>
    <row r="381" spans="1:1" x14ac:dyDescent="0.35">
      <c r="A381" s="6" t="s">
        <v>982</v>
      </c>
    </row>
    <row r="382" spans="1:1" x14ac:dyDescent="0.35">
      <c r="A382" s="6" t="s">
        <v>1095</v>
      </c>
    </row>
    <row r="383" spans="1:1" x14ac:dyDescent="0.35">
      <c r="A383" s="6" t="s">
        <v>431</v>
      </c>
    </row>
    <row r="384" spans="1:1" x14ac:dyDescent="0.35">
      <c r="A384" s="6" t="s">
        <v>653</v>
      </c>
    </row>
    <row r="385" spans="1:1" x14ac:dyDescent="0.35">
      <c r="A385" s="6" t="s">
        <v>899</v>
      </c>
    </row>
    <row r="386" spans="1:1" x14ac:dyDescent="0.35">
      <c r="A386" s="6" t="s">
        <v>610</v>
      </c>
    </row>
    <row r="387" spans="1:1" x14ac:dyDescent="0.35">
      <c r="A387" s="6" t="s">
        <v>61</v>
      </c>
    </row>
    <row r="388" spans="1:1" x14ac:dyDescent="0.35">
      <c r="A388" s="6" t="s">
        <v>1139</v>
      </c>
    </row>
    <row r="389" spans="1:1" x14ac:dyDescent="0.35">
      <c r="A389" s="6" t="s">
        <v>865</v>
      </c>
    </row>
    <row r="390" spans="1:1" x14ac:dyDescent="0.35">
      <c r="A390" s="6" t="s">
        <v>686</v>
      </c>
    </row>
    <row r="391" spans="1:1" x14ac:dyDescent="0.35">
      <c r="A391" s="6" t="s">
        <v>467</v>
      </c>
    </row>
    <row r="392" spans="1:1" x14ac:dyDescent="0.35">
      <c r="A392" s="6" t="s">
        <v>1133</v>
      </c>
    </row>
    <row r="393" spans="1:1" x14ac:dyDescent="0.35">
      <c r="A393" s="6" t="s">
        <v>643</v>
      </c>
    </row>
    <row r="394" spans="1:1" x14ac:dyDescent="0.35">
      <c r="A394" s="6" t="s">
        <v>129</v>
      </c>
    </row>
    <row r="395" spans="1:1" x14ac:dyDescent="0.35">
      <c r="A395" s="6" t="s">
        <v>285</v>
      </c>
    </row>
    <row r="396" spans="1:1" x14ac:dyDescent="0.35">
      <c r="A396" s="6" t="s">
        <v>760</v>
      </c>
    </row>
    <row r="397" spans="1:1" x14ac:dyDescent="0.35">
      <c r="A397" s="6" t="s">
        <v>1276</v>
      </c>
    </row>
    <row r="398" spans="1:1" x14ac:dyDescent="0.35">
      <c r="A398" s="6" t="s">
        <v>795</v>
      </c>
    </row>
    <row r="399" spans="1:1" x14ac:dyDescent="0.35">
      <c r="A399" s="6" t="s">
        <v>1171</v>
      </c>
    </row>
    <row r="400" spans="1:1" x14ac:dyDescent="0.35">
      <c r="A400" s="6" t="s">
        <v>375</v>
      </c>
    </row>
    <row r="401" spans="1:1" x14ac:dyDescent="0.35">
      <c r="A401" s="6" t="s">
        <v>1085</v>
      </c>
    </row>
    <row r="402" spans="1:1" x14ac:dyDescent="0.35">
      <c r="A402" s="6" t="s">
        <v>940</v>
      </c>
    </row>
    <row r="403" spans="1:1" x14ac:dyDescent="0.35">
      <c r="A403" s="6" t="s">
        <v>1066</v>
      </c>
    </row>
    <row r="404" spans="1:1" x14ac:dyDescent="0.35">
      <c r="A404" s="6" t="s">
        <v>190</v>
      </c>
    </row>
    <row r="405" spans="1:1" x14ac:dyDescent="0.35">
      <c r="A405" s="6" t="s">
        <v>112</v>
      </c>
    </row>
    <row r="406" spans="1:1" x14ac:dyDescent="0.35">
      <c r="A406" s="6" t="s">
        <v>346</v>
      </c>
    </row>
    <row r="407" spans="1:1" x14ac:dyDescent="0.35">
      <c r="A407" s="6" t="s">
        <v>67</v>
      </c>
    </row>
    <row r="408" spans="1:1" x14ac:dyDescent="0.35">
      <c r="A408" s="6" t="s">
        <v>1340</v>
      </c>
    </row>
    <row r="409" spans="1:1" x14ac:dyDescent="0.35">
      <c r="A409" s="6" t="s">
        <v>1421</v>
      </c>
    </row>
    <row r="410" spans="1:1" x14ac:dyDescent="0.35">
      <c r="A410" s="6" t="s">
        <v>333</v>
      </c>
    </row>
    <row r="411" spans="1:1" x14ac:dyDescent="0.35">
      <c r="A411" s="6" t="s">
        <v>674</v>
      </c>
    </row>
    <row r="412" spans="1:1" x14ac:dyDescent="0.35">
      <c r="A412" s="6" t="s">
        <v>1384</v>
      </c>
    </row>
    <row r="413" spans="1:1" x14ac:dyDescent="0.35">
      <c r="A413" s="6" t="s">
        <v>1281</v>
      </c>
    </row>
    <row r="414" spans="1:1" x14ac:dyDescent="0.35">
      <c r="A414" s="6" t="s">
        <v>246</v>
      </c>
    </row>
    <row r="415" spans="1:1" x14ac:dyDescent="0.35">
      <c r="A415" s="6" t="s">
        <v>458</v>
      </c>
    </row>
    <row r="416" spans="1:1" x14ac:dyDescent="0.35">
      <c r="A416" s="6" t="s">
        <v>636</v>
      </c>
    </row>
    <row r="417" spans="1:1" x14ac:dyDescent="0.35">
      <c r="A417" s="6" t="s">
        <v>887</v>
      </c>
    </row>
    <row r="418" spans="1:1" x14ac:dyDescent="0.35">
      <c r="A418" s="6" t="s">
        <v>1148</v>
      </c>
    </row>
    <row r="419" spans="1:1" x14ac:dyDescent="0.35">
      <c r="A419" s="6" t="s">
        <v>1049</v>
      </c>
    </row>
    <row r="420" spans="1:1" x14ac:dyDescent="0.35">
      <c r="A420" s="6" t="s">
        <v>131</v>
      </c>
    </row>
    <row r="421" spans="1:1" x14ac:dyDescent="0.35">
      <c r="A421" s="6" t="s">
        <v>359</v>
      </c>
    </row>
    <row r="422" spans="1:1" x14ac:dyDescent="0.35">
      <c r="A422" s="6" t="s">
        <v>1174</v>
      </c>
    </row>
    <row r="423" spans="1:1" x14ac:dyDescent="0.35">
      <c r="A423" s="6" t="s">
        <v>1100</v>
      </c>
    </row>
    <row r="424" spans="1:1" x14ac:dyDescent="0.35">
      <c r="A424" s="6" t="s">
        <v>717</v>
      </c>
    </row>
    <row r="425" spans="1:1" x14ac:dyDescent="0.35">
      <c r="A425" s="6" t="s">
        <v>1346</v>
      </c>
    </row>
    <row r="426" spans="1:1" x14ac:dyDescent="0.35">
      <c r="A426" s="6" t="s">
        <v>624</v>
      </c>
    </row>
    <row r="427" spans="1:1" x14ac:dyDescent="0.35">
      <c r="A427" s="6" t="s">
        <v>1259</v>
      </c>
    </row>
    <row r="428" spans="1:1" x14ac:dyDescent="0.35">
      <c r="A428" s="6" t="s">
        <v>841</v>
      </c>
    </row>
    <row r="429" spans="1:1" x14ac:dyDescent="0.35">
      <c r="A429" s="6" t="s">
        <v>1325</v>
      </c>
    </row>
    <row r="430" spans="1:1" x14ac:dyDescent="0.35">
      <c r="A430" s="6" t="s">
        <v>1188</v>
      </c>
    </row>
    <row r="431" spans="1:1" x14ac:dyDescent="0.35">
      <c r="A431" s="6" t="s">
        <v>451</v>
      </c>
    </row>
    <row r="432" spans="1:1" x14ac:dyDescent="0.35">
      <c r="A432" s="6" t="s">
        <v>414</v>
      </c>
    </row>
    <row r="433" spans="1:1" x14ac:dyDescent="0.35">
      <c r="A433" s="6" t="s">
        <v>1314</v>
      </c>
    </row>
    <row r="434" spans="1:1" x14ac:dyDescent="0.35">
      <c r="A434" s="6" t="s">
        <v>670</v>
      </c>
    </row>
    <row r="435" spans="1:1" x14ac:dyDescent="0.35">
      <c r="A435" s="6" t="s">
        <v>1092</v>
      </c>
    </row>
    <row r="436" spans="1:1" x14ac:dyDescent="0.35">
      <c r="A436" s="6" t="s">
        <v>1150</v>
      </c>
    </row>
    <row r="437" spans="1:1" x14ac:dyDescent="0.35">
      <c r="A437" s="6" t="s">
        <v>405</v>
      </c>
    </row>
    <row r="438" spans="1:1" x14ac:dyDescent="0.35">
      <c r="A438" s="6" t="s">
        <v>704</v>
      </c>
    </row>
    <row r="439" spans="1:1" x14ac:dyDescent="0.35">
      <c r="A439" s="6" t="s">
        <v>871</v>
      </c>
    </row>
    <row r="440" spans="1:1" x14ac:dyDescent="0.35">
      <c r="A440" s="6" t="s">
        <v>856</v>
      </c>
    </row>
    <row r="441" spans="1:1" x14ac:dyDescent="0.35">
      <c r="A441" s="6" t="s">
        <v>1418</v>
      </c>
    </row>
    <row r="442" spans="1:1" x14ac:dyDescent="0.35">
      <c r="A442" s="6" t="s">
        <v>290</v>
      </c>
    </row>
    <row r="443" spans="1:1" x14ac:dyDescent="0.35">
      <c r="A443" s="6" t="s">
        <v>755</v>
      </c>
    </row>
    <row r="444" spans="1:1" x14ac:dyDescent="0.35">
      <c r="A444" s="6" t="s">
        <v>1251</v>
      </c>
    </row>
    <row r="445" spans="1:1" x14ac:dyDescent="0.35">
      <c r="A445" s="6" t="s">
        <v>138</v>
      </c>
    </row>
    <row r="446" spans="1:1" x14ac:dyDescent="0.35">
      <c r="A446" s="6" t="s">
        <v>485</v>
      </c>
    </row>
    <row r="447" spans="1:1" x14ac:dyDescent="0.35">
      <c r="A447" s="6" t="s">
        <v>608</v>
      </c>
    </row>
    <row r="448" spans="1:1" x14ac:dyDescent="0.35">
      <c r="A448" s="6" t="s">
        <v>710</v>
      </c>
    </row>
    <row r="449" spans="1:1" x14ac:dyDescent="0.35">
      <c r="A449" s="6" t="s">
        <v>691</v>
      </c>
    </row>
    <row r="450" spans="1:1" x14ac:dyDescent="0.35">
      <c r="A450" s="6" t="s">
        <v>237</v>
      </c>
    </row>
    <row r="451" spans="1:1" x14ac:dyDescent="0.35">
      <c r="A451" s="6" t="s">
        <v>342</v>
      </c>
    </row>
    <row r="452" spans="1:1" x14ac:dyDescent="0.35">
      <c r="A452" s="6" t="s">
        <v>1246</v>
      </c>
    </row>
    <row r="453" spans="1:1" x14ac:dyDescent="0.35">
      <c r="A453" s="6" t="s">
        <v>1200</v>
      </c>
    </row>
    <row r="454" spans="1:1" x14ac:dyDescent="0.35">
      <c r="A454" s="6" t="s">
        <v>1363</v>
      </c>
    </row>
    <row r="455" spans="1:1" x14ac:dyDescent="0.35">
      <c r="A455" s="6" t="s">
        <v>810</v>
      </c>
    </row>
    <row r="456" spans="1:1" x14ac:dyDescent="0.35">
      <c r="A456" s="6" t="s">
        <v>1405</v>
      </c>
    </row>
    <row r="457" spans="1:1" x14ac:dyDescent="0.35">
      <c r="A457" s="6" t="s">
        <v>827</v>
      </c>
    </row>
    <row r="458" spans="1:1" x14ac:dyDescent="0.35">
      <c r="A458" s="6" t="s">
        <v>50</v>
      </c>
    </row>
    <row r="459" spans="1:1" x14ac:dyDescent="0.35">
      <c r="A459" s="6" t="s">
        <v>209</v>
      </c>
    </row>
    <row r="460" spans="1:1" x14ac:dyDescent="0.35">
      <c r="A460" s="6" t="s">
        <v>524</v>
      </c>
    </row>
    <row r="461" spans="1:1" x14ac:dyDescent="0.35">
      <c r="A461" s="6" t="s">
        <v>1242</v>
      </c>
    </row>
    <row r="462" spans="1:1" x14ac:dyDescent="0.35">
      <c r="A462" s="6" t="s">
        <v>1271</v>
      </c>
    </row>
    <row r="463" spans="1:1" x14ac:dyDescent="0.35">
      <c r="A463" s="6" t="s">
        <v>911</v>
      </c>
    </row>
    <row r="464" spans="1:1" x14ac:dyDescent="0.35">
      <c r="A464" s="6" t="s">
        <v>134</v>
      </c>
    </row>
    <row r="465" spans="1:1" x14ac:dyDescent="0.35">
      <c r="A465" s="6" t="s">
        <v>988</v>
      </c>
    </row>
    <row r="466" spans="1:1" x14ac:dyDescent="0.35">
      <c r="A466" s="6" t="s">
        <v>942</v>
      </c>
    </row>
    <row r="467" spans="1:1" x14ac:dyDescent="0.35">
      <c r="A467" s="6" t="s">
        <v>98</v>
      </c>
    </row>
    <row r="468" spans="1:1" x14ac:dyDescent="0.35">
      <c r="A468" s="6" t="s">
        <v>789</v>
      </c>
    </row>
    <row r="469" spans="1:1" x14ac:dyDescent="0.35">
      <c r="A469" s="6" t="s">
        <v>585</v>
      </c>
    </row>
    <row r="470" spans="1:1" x14ac:dyDescent="0.35">
      <c r="A470" s="6" t="s">
        <v>641</v>
      </c>
    </row>
    <row r="471" spans="1:1" x14ac:dyDescent="0.35">
      <c r="A471" s="6" t="s">
        <v>1197</v>
      </c>
    </row>
    <row r="472" spans="1:1" x14ac:dyDescent="0.35">
      <c r="A472" s="6" t="s">
        <v>1191</v>
      </c>
    </row>
    <row r="473" spans="1:1" x14ac:dyDescent="0.35">
      <c r="A473" s="6" t="s">
        <v>1046</v>
      </c>
    </row>
    <row r="474" spans="1:1" x14ac:dyDescent="0.35">
      <c r="A474" s="6" t="s">
        <v>115</v>
      </c>
    </row>
    <row r="475" spans="1:1" x14ac:dyDescent="0.35">
      <c r="A475" s="6" t="s">
        <v>525</v>
      </c>
    </row>
    <row r="476" spans="1:1" x14ac:dyDescent="0.35">
      <c r="A476" s="6" t="s">
        <v>1284</v>
      </c>
    </row>
    <row r="477" spans="1:1" x14ac:dyDescent="0.35">
      <c r="A477" s="6" t="s">
        <v>1166</v>
      </c>
    </row>
    <row r="478" spans="1:1" x14ac:dyDescent="0.35">
      <c r="A478" s="6" t="s">
        <v>1093</v>
      </c>
    </row>
    <row r="479" spans="1:1" x14ac:dyDescent="0.35">
      <c r="A479" s="6" t="s">
        <v>420</v>
      </c>
    </row>
    <row r="480" spans="1:1" x14ac:dyDescent="0.35">
      <c r="A480" s="6" t="s">
        <v>964</v>
      </c>
    </row>
    <row r="481" spans="1:1" x14ac:dyDescent="0.35">
      <c r="A481" s="6" t="s">
        <v>1211</v>
      </c>
    </row>
    <row r="482" spans="1:1" x14ac:dyDescent="0.35">
      <c r="A482" s="6" t="s">
        <v>825</v>
      </c>
    </row>
    <row r="483" spans="1:1" x14ac:dyDescent="0.35">
      <c r="A483" s="6" t="s">
        <v>906</v>
      </c>
    </row>
    <row r="484" spans="1:1" x14ac:dyDescent="0.35">
      <c r="A484" s="6" t="s">
        <v>727</v>
      </c>
    </row>
    <row r="485" spans="1:1" x14ac:dyDescent="0.35">
      <c r="A485" s="6" t="s">
        <v>589</v>
      </c>
    </row>
    <row r="486" spans="1:1" x14ac:dyDescent="0.35">
      <c r="A486" s="6" t="s">
        <v>909</v>
      </c>
    </row>
    <row r="487" spans="1:1" x14ac:dyDescent="0.35">
      <c r="A487" s="6" t="s">
        <v>108</v>
      </c>
    </row>
    <row r="488" spans="1:1" x14ac:dyDescent="0.35">
      <c r="A488" s="6" t="s">
        <v>1226</v>
      </c>
    </row>
    <row r="489" spans="1:1" x14ac:dyDescent="0.35">
      <c r="A489" s="6" t="s">
        <v>604</v>
      </c>
    </row>
    <row r="490" spans="1:1" x14ac:dyDescent="0.35">
      <c r="A490" s="6" t="s">
        <v>519</v>
      </c>
    </row>
    <row r="491" spans="1:1" x14ac:dyDescent="0.35">
      <c r="A491" s="6" t="s">
        <v>296</v>
      </c>
    </row>
    <row r="492" spans="1:1" x14ac:dyDescent="0.35">
      <c r="A492" s="6" t="s">
        <v>561</v>
      </c>
    </row>
    <row r="493" spans="1:1" x14ac:dyDescent="0.35">
      <c r="A493" s="6" t="s">
        <v>578</v>
      </c>
    </row>
    <row r="494" spans="1:1" x14ac:dyDescent="0.35">
      <c r="A494" s="6" t="s">
        <v>818</v>
      </c>
    </row>
    <row r="495" spans="1:1" x14ac:dyDescent="0.35">
      <c r="A495" s="6" t="s">
        <v>444</v>
      </c>
    </row>
    <row r="496" spans="1:1" x14ac:dyDescent="0.35">
      <c r="A496" s="6" t="s">
        <v>965</v>
      </c>
    </row>
    <row r="497" spans="1:1" x14ac:dyDescent="0.35">
      <c r="A497" s="6" t="s">
        <v>1282</v>
      </c>
    </row>
    <row r="498" spans="1:1" x14ac:dyDescent="0.35">
      <c r="A498" s="6" t="s">
        <v>505</v>
      </c>
    </row>
    <row r="499" spans="1:1" x14ac:dyDescent="0.35">
      <c r="A499" s="6" t="s">
        <v>664</v>
      </c>
    </row>
    <row r="500" spans="1:1" x14ac:dyDescent="0.35">
      <c r="A500" s="6" t="s">
        <v>231</v>
      </c>
    </row>
    <row r="501" spans="1:1" x14ac:dyDescent="0.35">
      <c r="A501" s="6" t="s">
        <v>618</v>
      </c>
    </row>
    <row r="502" spans="1:1" x14ac:dyDescent="0.35">
      <c r="A502" s="6" t="s">
        <v>435</v>
      </c>
    </row>
    <row r="503" spans="1:1" x14ac:dyDescent="0.35">
      <c r="A503" s="6" t="s">
        <v>607</v>
      </c>
    </row>
    <row r="504" spans="1:1" x14ac:dyDescent="0.35">
      <c r="A504" s="6" t="s">
        <v>932</v>
      </c>
    </row>
    <row r="505" spans="1:1" x14ac:dyDescent="0.35">
      <c r="A505" s="6" t="s">
        <v>791</v>
      </c>
    </row>
    <row r="506" spans="1:1" x14ac:dyDescent="0.35">
      <c r="A506" s="6" t="s">
        <v>1343</v>
      </c>
    </row>
    <row r="507" spans="1:1" x14ac:dyDescent="0.35">
      <c r="A507" s="6" t="s">
        <v>91</v>
      </c>
    </row>
    <row r="508" spans="1:1" x14ac:dyDescent="0.35">
      <c r="A508" s="6" t="s">
        <v>490</v>
      </c>
    </row>
    <row r="509" spans="1:1" x14ac:dyDescent="0.35">
      <c r="A509" s="6" t="s">
        <v>324</v>
      </c>
    </row>
    <row r="510" spans="1:1" x14ac:dyDescent="0.35">
      <c r="A510" s="6" t="s">
        <v>66</v>
      </c>
    </row>
    <row r="511" spans="1:1" x14ac:dyDescent="0.35">
      <c r="A511" s="6" t="s">
        <v>939</v>
      </c>
    </row>
    <row r="512" spans="1:1" x14ac:dyDescent="0.35">
      <c r="A512" s="6" t="s">
        <v>1308</v>
      </c>
    </row>
    <row r="513" spans="1:1" x14ac:dyDescent="0.35">
      <c r="A513" s="6" t="s">
        <v>1387</v>
      </c>
    </row>
    <row r="514" spans="1:1" x14ac:dyDescent="0.35">
      <c r="A514" s="6" t="s">
        <v>816</v>
      </c>
    </row>
    <row r="515" spans="1:1" x14ac:dyDescent="0.35">
      <c r="A515" s="6" t="s">
        <v>708</v>
      </c>
    </row>
    <row r="516" spans="1:1" x14ac:dyDescent="0.35">
      <c r="A516" s="6" t="s">
        <v>429</v>
      </c>
    </row>
    <row r="517" spans="1:1" x14ac:dyDescent="0.35">
      <c r="A517" s="6" t="s">
        <v>920</v>
      </c>
    </row>
    <row r="518" spans="1:1" x14ac:dyDescent="0.35">
      <c r="A518" s="6" t="s">
        <v>809</v>
      </c>
    </row>
    <row r="519" spans="1:1" x14ac:dyDescent="0.35">
      <c r="A519" s="6" t="s">
        <v>481</v>
      </c>
    </row>
    <row r="520" spans="1:1" x14ac:dyDescent="0.35">
      <c r="A520" s="6" t="s">
        <v>693</v>
      </c>
    </row>
    <row r="521" spans="1:1" x14ac:dyDescent="0.35">
      <c r="A521" s="6" t="s">
        <v>913</v>
      </c>
    </row>
    <row r="522" spans="1:1" x14ac:dyDescent="0.35">
      <c r="A522" s="6" t="s">
        <v>320</v>
      </c>
    </row>
    <row r="523" spans="1:1" x14ac:dyDescent="0.35">
      <c r="A523" s="6" t="s">
        <v>380</v>
      </c>
    </row>
    <row r="524" spans="1:1" x14ac:dyDescent="0.35">
      <c r="A524" s="6" t="s">
        <v>1389</v>
      </c>
    </row>
    <row r="525" spans="1:1" x14ac:dyDescent="0.35">
      <c r="A525" s="6" t="s">
        <v>259</v>
      </c>
    </row>
    <row r="526" spans="1:1" x14ac:dyDescent="0.35">
      <c r="A526" s="6" t="s">
        <v>724</v>
      </c>
    </row>
    <row r="527" spans="1:1" x14ac:dyDescent="0.35">
      <c r="A527" s="6" t="s">
        <v>1331</v>
      </c>
    </row>
    <row r="528" spans="1:1" x14ac:dyDescent="0.35">
      <c r="A528" s="6" t="s">
        <v>797</v>
      </c>
    </row>
    <row r="529" spans="1:1" x14ac:dyDescent="0.35">
      <c r="A529" s="6" t="s">
        <v>321</v>
      </c>
    </row>
    <row r="530" spans="1:1" x14ac:dyDescent="0.35">
      <c r="A530" s="6" t="s">
        <v>1329</v>
      </c>
    </row>
    <row r="531" spans="1:1" x14ac:dyDescent="0.35">
      <c r="A531" s="6" t="s">
        <v>260</v>
      </c>
    </row>
    <row r="532" spans="1:1" x14ac:dyDescent="0.35">
      <c r="A532" s="6" t="s">
        <v>59</v>
      </c>
    </row>
    <row r="533" spans="1:1" x14ac:dyDescent="0.35">
      <c r="A533" s="6" t="s">
        <v>354</v>
      </c>
    </row>
    <row r="534" spans="1:1" x14ac:dyDescent="0.35">
      <c r="A534" s="6" t="s">
        <v>389</v>
      </c>
    </row>
    <row r="535" spans="1:1" x14ac:dyDescent="0.35">
      <c r="A535" s="6" t="s">
        <v>417</v>
      </c>
    </row>
    <row r="536" spans="1:1" x14ac:dyDescent="0.35">
      <c r="A536" s="6" t="s">
        <v>1077</v>
      </c>
    </row>
    <row r="537" spans="1:1" x14ac:dyDescent="0.35">
      <c r="A537" s="6" t="s">
        <v>393</v>
      </c>
    </row>
    <row r="538" spans="1:1" x14ac:dyDescent="0.35">
      <c r="A538" s="6" t="s">
        <v>750</v>
      </c>
    </row>
    <row r="539" spans="1:1" x14ac:dyDescent="0.35">
      <c r="A539" s="6" t="s">
        <v>850</v>
      </c>
    </row>
    <row r="540" spans="1:1" x14ac:dyDescent="0.35">
      <c r="A540" s="6" t="s">
        <v>966</v>
      </c>
    </row>
    <row r="541" spans="1:1" x14ac:dyDescent="0.35">
      <c r="A541" s="6" t="s">
        <v>325</v>
      </c>
    </row>
    <row r="542" spans="1:1" x14ac:dyDescent="0.35">
      <c r="A542" s="6" t="s">
        <v>892</v>
      </c>
    </row>
    <row r="543" spans="1:1" x14ac:dyDescent="0.35">
      <c r="A543" s="6" t="s">
        <v>452</v>
      </c>
    </row>
    <row r="544" spans="1:1" x14ac:dyDescent="0.35">
      <c r="A544" s="6" t="s">
        <v>250</v>
      </c>
    </row>
    <row r="545" spans="1:1" x14ac:dyDescent="0.35">
      <c r="A545" s="6" t="s">
        <v>997</v>
      </c>
    </row>
    <row r="546" spans="1:1" x14ac:dyDescent="0.35">
      <c r="A546" s="6" t="s">
        <v>813</v>
      </c>
    </row>
    <row r="547" spans="1:1" x14ac:dyDescent="0.35">
      <c r="A547" s="6" t="s">
        <v>1196</v>
      </c>
    </row>
    <row r="548" spans="1:1" x14ac:dyDescent="0.35">
      <c r="A548" s="6" t="s">
        <v>1397</v>
      </c>
    </row>
    <row r="549" spans="1:1" x14ac:dyDescent="0.35">
      <c r="A549" s="6" t="s">
        <v>1330</v>
      </c>
    </row>
    <row r="550" spans="1:1" x14ac:dyDescent="0.35">
      <c r="A550" s="6" t="s">
        <v>523</v>
      </c>
    </row>
    <row r="551" spans="1:1" x14ac:dyDescent="0.35">
      <c r="A551" s="6" t="s">
        <v>167</v>
      </c>
    </row>
    <row r="552" spans="1:1" x14ac:dyDescent="0.35">
      <c r="A552" s="6" t="s">
        <v>1143</v>
      </c>
    </row>
    <row r="553" spans="1:1" x14ac:dyDescent="0.35">
      <c r="A553" s="6" t="s">
        <v>1159</v>
      </c>
    </row>
    <row r="554" spans="1:1" x14ac:dyDescent="0.35">
      <c r="A554" s="6" t="s">
        <v>327</v>
      </c>
    </row>
    <row r="555" spans="1:1" x14ac:dyDescent="0.35">
      <c r="A555" s="6" t="s">
        <v>287</v>
      </c>
    </row>
    <row r="556" spans="1:1" x14ac:dyDescent="0.35">
      <c r="A556" s="6" t="s">
        <v>772</v>
      </c>
    </row>
    <row r="557" spans="1:1" x14ac:dyDescent="0.35">
      <c r="A557" s="6" t="s">
        <v>462</v>
      </c>
    </row>
    <row r="558" spans="1:1" x14ac:dyDescent="0.35">
      <c r="A558" s="6" t="s">
        <v>1032</v>
      </c>
    </row>
    <row r="559" spans="1:1" x14ac:dyDescent="0.35">
      <c r="A559" s="6" t="s">
        <v>126</v>
      </c>
    </row>
    <row r="560" spans="1:1" x14ac:dyDescent="0.35">
      <c r="A560" s="6" t="s">
        <v>413</v>
      </c>
    </row>
    <row r="561" spans="1:1" x14ac:dyDescent="0.35">
      <c r="A561" s="6" t="s">
        <v>956</v>
      </c>
    </row>
    <row r="562" spans="1:1" x14ac:dyDescent="0.35">
      <c r="A562" s="6" t="s">
        <v>87</v>
      </c>
    </row>
    <row r="563" spans="1:1" x14ac:dyDescent="0.35">
      <c r="A563" s="6" t="s">
        <v>683</v>
      </c>
    </row>
    <row r="564" spans="1:1" x14ac:dyDescent="0.35">
      <c r="A564" s="6" t="s">
        <v>774</v>
      </c>
    </row>
    <row r="565" spans="1:1" x14ac:dyDescent="0.35">
      <c r="A565" s="6" t="s">
        <v>316</v>
      </c>
    </row>
    <row r="566" spans="1:1" x14ac:dyDescent="0.35">
      <c r="A566" s="6" t="s">
        <v>1170</v>
      </c>
    </row>
    <row r="567" spans="1:1" x14ac:dyDescent="0.35">
      <c r="A567" s="6" t="s">
        <v>786</v>
      </c>
    </row>
    <row r="568" spans="1:1" x14ac:dyDescent="0.35">
      <c r="A568" s="6" t="s">
        <v>1065</v>
      </c>
    </row>
    <row r="569" spans="1:1" x14ac:dyDescent="0.35">
      <c r="A569" s="6" t="s">
        <v>269</v>
      </c>
    </row>
    <row r="570" spans="1:1" x14ac:dyDescent="0.35">
      <c r="A570" s="6" t="s">
        <v>1245</v>
      </c>
    </row>
    <row r="571" spans="1:1" x14ac:dyDescent="0.35">
      <c r="A571" s="6" t="s">
        <v>300</v>
      </c>
    </row>
    <row r="572" spans="1:1" x14ac:dyDescent="0.35">
      <c r="A572" s="6" t="s">
        <v>1319</v>
      </c>
    </row>
    <row r="573" spans="1:1" x14ac:dyDescent="0.35">
      <c r="A573" s="6" t="s">
        <v>852</v>
      </c>
    </row>
    <row r="574" spans="1:1" x14ac:dyDescent="0.35">
      <c r="A574" s="6" t="s">
        <v>55</v>
      </c>
    </row>
    <row r="575" spans="1:1" x14ac:dyDescent="0.35">
      <c r="A575" s="6" t="s">
        <v>469</v>
      </c>
    </row>
    <row r="576" spans="1:1" x14ac:dyDescent="0.35">
      <c r="A576" s="6" t="s">
        <v>446</v>
      </c>
    </row>
    <row r="577" spans="1:1" x14ac:dyDescent="0.35">
      <c r="A577" s="6" t="s">
        <v>1041</v>
      </c>
    </row>
    <row r="578" spans="1:1" x14ac:dyDescent="0.35">
      <c r="A578" s="6" t="s">
        <v>314</v>
      </c>
    </row>
    <row r="579" spans="1:1" x14ac:dyDescent="0.35">
      <c r="A579" s="6" t="s">
        <v>851</v>
      </c>
    </row>
    <row r="580" spans="1:1" x14ac:dyDescent="0.35">
      <c r="A580" s="6" t="s">
        <v>967</v>
      </c>
    </row>
    <row r="581" spans="1:1" x14ac:dyDescent="0.35">
      <c r="A581" s="6" t="s">
        <v>647</v>
      </c>
    </row>
    <row r="582" spans="1:1" x14ac:dyDescent="0.35">
      <c r="A582" s="6" t="s">
        <v>200</v>
      </c>
    </row>
    <row r="583" spans="1:1" x14ac:dyDescent="0.35">
      <c r="A583" s="6" t="s">
        <v>668</v>
      </c>
    </row>
    <row r="584" spans="1:1" x14ac:dyDescent="0.35">
      <c r="A584" s="6" t="s">
        <v>332</v>
      </c>
    </row>
    <row r="585" spans="1:1" x14ac:dyDescent="0.35">
      <c r="A585" s="6" t="s">
        <v>1212</v>
      </c>
    </row>
    <row r="586" spans="1:1" x14ac:dyDescent="0.35">
      <c r="A586" s="6" t="s">
        <v>1037</v>
      </c>
    </row>
    <row r="587" spans="1:1" x14ac:dyDescent="0.35">
      <c r="A587" s="6" t="s">
        <v>853</v>
      </c>
    </row>
    <row r="588" spans="1:1" x14ac:dyDescent="0.35">
      <c r="A588" s="6" t="s">
        <v>974</v>
      </c>
    </row>
    <row r="589" spans="1:1" x14ac:dyDescent="0.35">
      <c r="A589" s="6" t="s">
        <v>1304</v>
      </c>
    </row>
    <row r="590" spans="1:1" x14ac:dyDescent="0.35">
      <c r="A590" s="6" t="s">
        <v>986</v>
      </c>
    </row>
    <row r="591" spans="1:1" x14ac:dyDescent="0.35">
      <c r="A591" s="6" t="s">
        <v>1295</v>
      </c>
    </row>
    <row r="592" spans="1:1" x14ac:dyDescent="0.35">
      <c r="A592" s="6" t="s">
        <v>767</v>
      </c>
    </row>
    <row r="593" spans="1:1" x14ac:dyDescent="0.35">
      <c r="A593" s="6" t="s">
        <v>279</v>
      </c>
    </row>
    <row r="594" spans="1:1" x14ac:dyDescent="0.35">
      <c r="A594" s="6" t="s">
        <v>34</v>
      </c>
    </row>
    <row r="595" spans="1:1" x14ac:dyDescent="0.35">
      <c r="A595" s="6" t="s">
        <v>867</v>
      </c>
    </row>
    <row r="596" spans="1:1" x14ac:dyDescent="0.35">
      <c r="A596" s="6" t="s">
        <v>821</v>
      </c>
    </row>
    <row r="597" spans="1:1" x14ac:dyDescent="0.35">
      <c r="A597" s="6" t="s">
        <v>1099</v>
      </c>
    </row>
    <row r="598" spans="1:1" x14ac:dyDescent="0.35">
      <c r="A598" s="6" t="s">
        <v>156</v>
      </c>
    </row>
    <row r="599" spans="1:1" x14ac:dyDescent="0.35">
      <c r="A599" s="6" t="s">
        <v>1022</v>
      </c>
    </row>
    <row r="600" spans="1:1" x14ac:dyDescent="0.35">
      <c r="A600" s="6" t="s">
        <v>879</v>
      </c>
    </row>
    <row r="601" spans="1:1" x14ac:dyDescent="0.35">
      <c r="A601" s="6" t="s">
        <v>1047</v>
      </c>
    </row>
    <row r="602" spans="1:1" x14ac:dyDescent="0.35">
      <c r="A602" s="6" t="s">
        <v>71</v>
      </c>
    </row>
    <row r="603" spans="1:1" x14ac:dyDescent="0.35">
      <c r="A603" s="6" t="s">
        <v>117</v>
      </c>
    </row>
    <row r="604" spans="1:1" x14ac:dyDescent="0.35">
      <c r="A604" s="6" t="s">
        <v>1068</v>
      </c>
    </row>
    <row r="605" spans="1:1" x14ac:dyDescent="0.35">
      <c r="A605" s="6" t="s">
        <v>575</v>
      </c>
    </row>
    <row r="606" spans="1:1" x14ac:dyDescent="0.35">
      <c r="A606" s="6" t="s">
        <v>854</v>
      </c>
    </row>
    <row r="607" spans="1:1" x14ac:dyDescent="0.35">
      <c r="A607" s="6" t="s">
        <v>244</v>
      </c>
    </row>
    <row r="608" spans="1:1" x14ac:dyDescent="0.35">
      <c r="A608" s="6" t="s">
        <v>44</v>
      </c>
    </row>
    <row r="609" spans="1:1" x14ac:dyDescent="0.35">
      <c r="A609" s="6" t="s">
        <v>1151</v>
      </c>
    </row>
    <row r="610" spans="1:1" x14ac:dyDescent="0.35">
      <c r="A610" s="6" t="s">
        <v>1335</v>
      </c>
    </row>
    <row r="611" spans="1:1" x14ac:dyDescent="0.35">
      <c r="A611" s="6" t="s">
        <v>1223</v>
      </c>
    </row>
    <row r="612" spans="1:1" x14ac:dyDescent="0.35">
      <c r="A612" s="6" t="s">
        <v>338</v>
      </c>
    </row>
    <row r="613" spans="1:1" x14ac:dyDescent="0.35">
      <c r="A613" s="6" t="s">
        <v>528</v>
      </c>
    </row>
    <row r="614" spans="1:1" x14ac:dyDescent="0.35">
      <c r="A614" s="6" t="s">
        <v>241</v>
      </c>
    </row>
    <row r="615" spans="1:1" x14ac:dyDescent="0.35">
      <c r="A615" s="6" t="s">
        <v>560</v>
      </c>
    </row>
    <row r="616" spans="1:1" x14ac:dyDescent="0.35">
      <c r="A616" s="6" t="s">
        <v>235</v>
      </c>
    </row>
    <row r="617" spans="1:1" x14ac:dyDescent="0.35">
      <c r="A617" s="6" t="s">
        <v>846</v>
      </c>
    </row>
    <row r="618" spans="1:1" x14ac:dyDescent="0.35">
      <c r="A618" s="6" t="s">
        <v>778</v>
      </c>
    </row>
    <row r="619" spans="1:1" x14ac:dyDescent="0.35">
      <c r="A619" s="6" t="s">
        <v>1249</v>
      </c>
    </row>
    <row r="620" spans="1:1" x14ac:dyDescent="0.35">
      <c r="A620" s="6" t="s">
        <v>137</v>
      </c>
    </row>
    <row r="621" spans="1:1" x14ac:dyDescent="0.35">
      <c r="A621" s="6" t="s">
        <v>494</v>
      </c>
    </row>
    <row r="622" spans="1:1" x14ac:dyDescent="0.35">
      <c r="A622" s="6" t="s">
        <v>661</v>
      </c>
    </row>
    <row r="623" spans="1:1" x14ac:dyDescent="0.35">
      <c r="A623" s="6" t="s">
        <v>1137</v>
      </c>
    </row>
    <row r="624" spans="1:1" x14ac:dyDescent="0.35">
      <c r="A624" s="6" t="s">
        <v>1302</v>
      </c>
    </row>
    <row r="625" spans="1:1" x14ac:dyDescent="0.35">
      <c r="A625" s="6" t="s">
        <v>1155</v>
      </c>
    </row>
    <row r="626" spans="1:1" x14ac:dyDescent="0.35">
      <c r="A626" s="6" t="s">
        <v>1058</v>
      </c>
    </row>
    <row r="627" spans="1:1" x14ac:dyDescent="0.35">
      <c r="A627" s="6" t="s">
        <v>1374</v>
      </c>
    </row>
    <row r="628" spans="1:1" x14ac:dyDescent="0.35">
      <c r="A628" s="6" t="s">
        <v>403</v>
      </c>
    </row>
    <row r="629" spans="1:1" x14ac:dyDescent="0.35">
      <c r="A629" s="6" t="s">
        <v>1270</v>
      </c>
    </row>
    <row r="630" spans="1:1" x14ac:dyDescent="0.35">
      <c r="A630" s="6" t="s">
        <v>521</v>
      </c>
    </row>
    <row r="631" spans="1:1" x14ac:dyDescent="0.35">
      <c r="A631" s="6" t="s">
        <v>1328</v>
      </c>
    </row>
    <row r="632" spans="1:1" x14ac:dyDescent="0.35">
      <c r="A632" s="6" t="s">
        <v>803</v>
      </c>
    </row>
    <row r="633" spans="1:1" x14ac:dyDescent="0.35">
      <c r="A633" s="6" t="s">
        <v>170</v>
      </c>
    </row>
    <row r="634" spans="1:1" x14ac:dyDescent="0.35">
      <c r="A634" s="6" t="s">
        <v>1116</v>
      </c>
    </row>
    <row r="635" spans="1:1" x14ac:dyDescent="0.35">
      <c r="A635" s="6" t="s">
        <v>716</v>
      </c>
    </row>
    <row r="636" spans="1:1" x14ac:dyDescent="0.35">
      <c r="A636" s="6" t="s">
        <v>815</v>
      </c>
    </row>
    <row r="637" spans="1:1" x14ac:dyDescent="0.35">
      <c r="A637" s="6" t="s">
        <v>225</v>
      </c>
    </row>
    <row r="638" spans="1:1" x14ac:dyDescent="0.35">
      <c r="A638" s="6" t="s">
        <v>1414</v>
      </c>
    </row>
    <row r="639" spans="1:1" x14ac:dyDescent="0.35">
      <c r="A639" s="6" t="s">
        <v>158</v>
      </c>
    </row>
    <row r="640" spans="1:1" x14ac:dyDescent="0.35">
      <c r="A640" s="6" t="s">
        <v>554</v>
      </c>
    </row>
    <row r="641" spans="1:1" x14ac:dyDescent="0.35">
      <c r="A641" s="6" t="s">
        <v>1239</v>
      </c>
    </row>
    <row r="642" spans="1:1" x14ac:dyDescent="0.35">
      <c r="A642" s="6" t="s">
        <v>1359</v>
      </c>
    </row>
    <row r="643" spans="1:1" x14ac:dyDescent="0.35">
      <c r="A643" s="6" t="s">
        <v>500</v>
      </c>
    </row>
    <row r="644" spans="1:1" x14ac:dyDescent="0.35">
      <c r="A644" s="6" t="s">
        <v>590</v>
      </c>
    </row>
    <row r="645" spans="1:1" x14ac:dyDescent="0.35">
      <c r="A645" s="6" t="s">
        <v>945</v>
      </c>
    </row>
    <row r="646" spans="1:1" x14ac:dyDescent="0.35">
      <c r="A646" s="6" t="s">
        <v>369</v>
      </c>
    </row>
    <row r="647" spans="1:1" x14ac:dyDescent="0.35">
      <c r="A647" s="6" t="s">
        <v>868</v>
      </c>
    </row>
    <row r="648" spans="1:1" x14ac:dyDescent="0.35">
      <c r="A648" s="6" t="s">
        <v>175</v>
      </c>
    </row>
    <row r="649" spans="1:1" x14ac:dyDescent="0.35">
      <c r="A649" s="6" t="s">
        <v>922</v>
      </c>
    </row>
    <row r="650" spans="1:1" x14ac:dyDescent="0.35">
      <c r="A650" s="6" t="s">
        <v>1134</v>
      </c>
    </row>
    <row r="651" spans="1:1" x14ac:dyDescent="0.35">
      <c r="A651" s="6" t="s">
        <v>1358</v>
      </c>
    </row>
    <row r="652" spans="1:1" x14ac:dyDescent="0.35">
      <c r="A652" s="6" t="s">
        <v>412</v>
      </c>
    </row>
    <row r="653" spans="1:1" x14ac:dyDescent="0.35">
      <c r="A653" s="6" t="s">
        <v>531</v>
      </c>
    </row>
    <row r="654" spans="1:1" x14ac:dyDescent="0.35">
      <c r="A654" s="6" t="s">
        <v>752</v>
      </c>
    </row>
    <row r="655" spans="1:1" x14ac:dyDescent="0.35">
      <c r="A655" s="6" t="s">
        <v>202</v>
      </c>
    </row>
    <row r="656" spans="1:1" x14ac:dyDescent="0.35">
      <c r="A656" s="6" t="s">
        <v>195</v>
      </c>
    </row>
    <row r="657" spans="1:1" x14ac:dyDescent="0.35">
      <c r="A657" s="6" t="s">
        <v>1322</v>
      </c>
    </row>
    <row r="658" spans="1:1" x14ac:dyDescent="0.35">
      <c r="A658" s="6" t="s">
        <v>253</v>
      </c>
    </row>
    <row r="659" spans="1:1" x14ac:dyDescent="0.35">
      <c r="A659" s="6" t="s">
        <v>1296</v>
      </c>
    </row>
    <row r="660" spans="1:1" x14ac:dyDescent="0.35">
      <c r="A660" s="6" t="s">
        <v>197</v>
      </c>
    </row>
    <row r="661" spans="1:1" x14ac:dyDescent="0.35">
      <c r="A661" s="6" t="s">
        <v>254</v>
      </c>
    </row>
    <row r="662" spans="1:1" x14ac:dyDescent="0.35">
      <c r="A662" s="6" t="s">
        <v>609</v>
      </c>
    </row>
    <row r="663" spans="1:1" x14ac:dyDescent="0.35">
      <c r="A663" s="6" t="s">
        <v>255</v>
      </c>
    </row>
    <row r="664" spans="1:1" x14ac:dyDescent="0.35">
      <c r="A664" s="6" t="s">
        <v>595</v>
      </c>
    </row>
    <row r="665" spans="1:1" x14ac:dyDescent="0.35">
      <c r="A665" s="6" t="s">
        <v>1084</v>
      </c>
    </row>
    <row r="666" spans="1:1" x14ac:dyDescent="0.35">
      <c r="A666" s="6" t="s">
        <v>1360</v>
      </c>
    </row>
    <row r="667" spans="1:1" x14ac:dyDescent="0.35">
      <c r="A667" s="6" t="s">
        <v>762</v>
      </c>
    </row>
    <row r="668" spans="1:1" x14ac:dyDescent="0.35">
      <c r="A668" s="6" t="s">
        <v>863</v>
      </c>
    </row>
    <row r="669" spans="1:1" x14ac:dyDescent="0.35">
      <c r="A669" s="6" t="s">
        <v>592</v>
      </c>
    </row>
    <row r="670" spans="1:1" x14ac:dyDescent="0.35">
      <c r="A670" s="6" t="s">
        <v>614</v>
      </c>
    </row>
    <row r="671" spans="1:1" x14ac:dyDescent="0.35">
      <c r="A671" s="6" t="s">
        <v>1370</v>
      </c>
    </row>
    <row r="672" spans="1:1" x14ac:dyDescent="0.35">
      <c r="A672" s="6" t="s">
        <v>425</v>
      </c>
    </row>
    <row r="673" spans="1:1" x14ac:dyDescent="0.35">
      <c r="A673" s="6" t="s">
        <v>738</v>
      </c>
    </row>
    <row r="674" spans="1:1" x14ac:dyDescent="0.35">
      <c r="A674" s="6" t="s">
        <v>924</v>
      </c>
    </row>
    <row r="675" spans="1:1" x14ac:dyDescent="0.35">
      <c r="A675" s="6" t="s">
        <v>381</v>
      </c>
    </row>
    <row r="676" spans="1:1" x14ac:dyDescent="0.35">
      <c r="A676" s="6" t="s">
        <v>663</v>
      </c>
    </row>
    <row r="677" spans="1:1" x14ac:dyDescent="0.35">
      <c r="A677" s="6" t="s">
        <v>1118</v>
      </c>
    </row>
    <row r="678" spans="1:1" x14ac:dyDescent="0.35">
      <c r="A678" s="6" t="s">
        <v>187</v>
      </c>
    </row>
    <row r="679" spans="1:1" x14ac:dyDescent="0.35">
      <c r="A679" s="6" t="s">
        <v>457</v>
      </c>
    </row>
    <row r="680" spans="1:1" x14ac:dyDescent="0.35">
      <c r="A680" s="6" t="s">
        <v>667</v>
      </c>
    </row>
    <row r="681" spans="1:1" x14ac:dyDescent="0.35">
      <c r="A681" s="6" t="s">
        <v>423</v>
      </c>
    </row>
    <row r="682" spans="1:1" x14ac:dyDescent="0.35">
      <c r="A682" s="6" t="s">
        <v>1277</v>
      </c>
    </row>
    <row r="683" spans="1:1" x14ac:dyDescent="0.35">
      <c r="A683" s="6" t="s">
        <v>625</v>
      </c>
    </row>
    <row r="684" spans="1:1" x14ac:dyDescent="0.35">
      <c r="A684" s="6" t="s">
        <v>571</v>
      </c>
    </row>
    <row r="685" spans="1:1" x14ac:dyDescent="0.35">
      <c r="A685" s="6" t="s">
        <v>637</v>
      </c>
    </row>
    <row r="686" spans="1:1" x14ac:dyDescent="0.35">
      <c r="A686" s="6" t="s">
        <v>277</v>
      </c>
    </row>
    <row r="687" spans="1:1" x14ac:dyDescent="0.35">
      <c r="A687" s="6" t="s">
        <v>440</v>
      </c>
    </row>
    <row r="688" spans="1:1" x14ac:dyDescent="0.35">
      <c r="A688" s="6" t="s">
        <v>682</v>
      </c>
    </row>
    <row r="689" spans="1:1" x14ac:dyDescent="0.35">
      <c r="A689" s="6" t="s">
        <v>985</v>
      </c>
    </row>
    <row r="690" spans="1:1" x14ac:dyDescent="0.35">
      <c r="A690" s="6" t="s">
        <v>941</v>
      </c>
    </row>
    <row r="691" spans="1:1" x14ac:dyDescent="0.35">
      <c r="A691" s="6" t="s">
        <v>227</v>
      </c>
    </row>
    <row r="692" spans="1:1" x14ac:dyDescent="0.35">
      <c r="A692" s="6" t="s">
        <v>422</v>
      </c>
    </row>
    <row r="693" spans="1:1" x14ac:dyDescent="0.35">
      <c r="A693" s="6" t="s">
        <v>1081</v>
      </c>
    </row>
    <row r="694" spans="1:1" x14ac:dyDescent="0.35">
      <c r="A694" s="6" t="s">
        <v>1410</v>
      </c>
    </row>
    <row r="695" spans="1:1" x14ac:dyDescent="0.35">
      <c r="A695" s="6" t="s">
        <v>1011</v>
      </c>
    </row>
    <row r="696" spans="1:1" x14ac:dyDescent="0.35">
      <c r="A696" s="6" t="s">
        <v>799</v>
      </c>
    </row>
    <row r="697" spans="1:1" x14ac:dyDescent="0.35">
      <c r="A697" s="6" t="s">
        <v>1012</v>
      </c>
    </row>
    <row r="698" spans="1:1" x14ac:dyDescent="0.35">
      <c r="A698" s="6" t="s">
        <v>267</v>
      </c>
    </row>
    <row r="699" spans="1:1" x14ac:dyDescent="0.35">
      <c r="A699" s="6" t="s">
        <v>248</v>
      </c>
    </row>
    <row r="700" spans="1:1" x14ac:dyDescent="0.35">
      <c r="A700" s="6" t="s">
        <v>1240</v>
      </c>
    </row>
    <row r="701" spans="1:1" x14ac:dyDescent="0.35">
      <c r="A701" s="6" t="s">
        <v>1142</v>
      </c>
    </row>
    <row r="702" spans="1:1" x14ac:dyDescent="0.35">
      <c r="A702" s="6" t="s">
        <v>1016</v>
      </c>
    </row>
    <row r="703" spans="1:1" x14ac:dyDescent="0.35">
      <c r="A703" s="6" t="s">
        <v>800</v>
      </c>
    </row>
    <row r="704" spans="1:1" x14ac:dyDescent="0.35">
      <c r="A704" s="6" t="s">
        <v>958</v>
      </c>
    </row>
    <row r="705" spans="1:1" x14ac:dyDescent="0.35">
      <c r="A705" s="6" t="s">
        <v>968</v>
      </c>
    </row>
    <row r="706" spans="1:1" x14ac:dyDescent="0.35">
      <c r="A706" s="6" t="s">
        <v>265</v>
      </c>
    </row>
    <row r="707" spans="1:1" x14ac:dyDescent="0.35">
      <c r="A707" s="6" t="s">
        <v>106</v>
      </c>
    </row>
    <row r="708" spans="1:1" x14ac:dyDescent="0.35">
      <c r="A708" s="6" t="s">
        <v>220</v>
      </c>
    </row>
    <row r="709" spans="1:1" x14ac:dyDescent="0.35">
      <c r="A709" s="6" t="s">
        <v>895</v>
      </c>
    </row>
    <row r="710" spans="1:1" x14ac:dyDescent="0.35">
      <c r="A710" s="6" t="s">
        <v>808</v>
      </c>
    </row>
    <row r="711" spans="1:1" x14ac:dyDescent="0.35">
      <c r="A711" s="6" t="s">
        <v>508</v>
      </c>
    </row>
    <row r="712" spans="1:1" x14ac:dyDescent="0.35">
      <c r="A712" s="6" t="s">
        <v>104</v>
      </c>
    </row>
    <row r="713" spans="1:1" x14ac:dyDescent="0.35">
      <c r="A713" s="6" t="s">
        <v>301</v>
      </c>
    </row>
    <row r="714" spans="1:1" x14ac:dyDescent="0.35">
      <c r="A714" s="6" t="s">
        <v>217</v>
      </c>
    </row>
    <row r="715" spans="1:1" x14ac:dyDescent="0.35">
      <c r="A715" s="6" t="s">
        <v>75</v>
      </c>
    </row>
    <row r="716" spans="1:1" x14ac:dyDescent="0.35">
      <c r="A716" s="6" t="s">
        <v>1055</v>
      </c>
    </row>
    <row r="717" spans="1:1" x14ac:dyDescent="0.35">
      <c r="A717" s="6" t="s">
        <v>1317</v>
      </c>
    </row>
    <row r="718" spans="1:1" x14ac:dyDescent="0.35">
      <c r="A718" s="6" t="s">
        <v>415</v>
      </c>
    </row>
    <row r="719" spans="1:1" x14ac:dyDescent="0.35">
      <c r="A719" s="6" t="s">
        <v>1076</v>
      </c>
    </row>
    <row r="720" spans="1:1" x14ac:dyDescent="0.35">
      <c r="A720" s="6" t="s">
        <v>184</v>
      </c>
    </row>
    <row r="721" spans="1:1" x14ac:dyDescent="0.35">
      <c r="A721" s="6" t="s">
        <v>1315</v>
      </c>
    </row>
    <row r="722" spans="1:1" x14ac:dyDescent="0.35">
      <c r="A722" s="6" t="s">
        <v>1129</v>
      </c>
    </row>
    <row r="723" spans="1:1" x14ac:dyDescent="0.35">
      <c r="A723" s="6" t="s">
        <v>315</v>
      </c>
    </row>
    <row r="724" spans="1:1" x14ac:dyDescent="0.35">
      <c r="A724" s="6" t="s">
        <v>655</v>
      </c>
    </row>
    <row r="725" spans="1:1" x14ac:dyDescent="0.35">
      <c r="A725" s="6" t="s">
        <v>861</v>
      </c>
    </row>
    <row r="726" spans="1:1" x14ac:dyDescent="0.35">
      <c r="A726" s="6" t="s">
        <v>1285</v>
      </c>
    </row>
    <row r="727" spans="1:1" x14ac:dyDescent="0.35">
      <c r="A727" s="6" t="s">
        <v>1354</v>
      </c>
    </row>
    <row r="728" spans="1:1" x14ac:dyDescent="0.35">
      <c r="A728" s="6" t="s">
        <v>777</v>
      </c>
    </row>
    <row r="729" spans="1:1" x14ac:dyDescent="0.35">
      <c r="A729" s="6" t="s">
        <v>373</v>
      </c>
    </row>
    <row r="730" spans="1:1" x14ac:dyDescent="0.35">
      <c r="A730" s="6" t="s">
        <v>719</v>
      </c>
    </row>
    <row r="731" spans="1:1" x14ac:dyDescent="0.35">
      <c r="A731" s="6" t="s">
        <v>1090</v>
      </c>
    </row>
    <row r="732" spans="1:1" x14ac:dyDescent="0.35">
      <c r="A732" s="6" t="s">
        <v>1294</v>
      </c>
    </row>
    <row r="733" spans="1:1" x14ac:dyDescent="0.35">
      <c r="A733" s="6" t="s">
        <v>1105</v>
      </c>
    </row>
    <row r="734" spans="1:1" x14ac:dyDescent="0.35">
      <c r="A734" s="6" t="s">
        <v>426</v>
      </c>
    </row>
    <row r="735" spans="1:1" x14ac:dyDescent="0.35">
      <c r="A735" s="6" t="s">
        <v>110</v>
      </c>
    </row>
    <row r="736" spans="1:1" x14ac:dyDescent="0.35">
      <c r="A736" s="6" t="s">
        <v>1299</v>
      </c>
    </row>
    <row r="737" spans="1:1" x14ac:dyDescent="0.35">
      <c r="A737" s="6" t="s">
        <v>168</v>
      </c>
    </row>
    <row r="738" spans="1:1" x14ac:dyDescent="0.35">
      <c r="A738" s="6" t="s">
        <v>936</v>
      </c>
    </row>
    <row r="739" spans="1:1" x14ac:dyDescent="0.35">
      <c r="A739" s="6" t="s">
        <v>118</v>
      </c>
    </row>
    <row r="740" spans="1:1" x14ac:dyDescent="0.35">
      <c r="A740" s="6" t="s">
        <v>573</v>
      </c>
    </row>
    <row r="741" spans="1:1" x14ac:dyDescent="0.35">
      <c r="A741" s="6" t="s">
        <v>1121</v>
      </c>
    </row>
    <row r="742" spans="1:1" x14ac:dyDescent="0.35">
      <c r="A742" s="6" t="s">
        <v>164</v>
      </c>
    </row>
    <row r="743" spans="1:1" x14ac:dyDescent="0.35">
      <c r="A743" s="6" t="s">
        <v>1052</v>
      </c>
    </row>
    <row r="744" spans="1:1" x14ac:dyDescent="0.35">
      <c r="A744" s="6" t="s">
        <v>442</v>
      </c>
    </row>
    <row r="745" spans="1:1" x14ac:dyDescent="0.35">
      <c r="A745" s="6" t="s">
        <v>1407</v>
      </c>
    </row>
    <row r="746" spans="1:1" x14ac:dyDescent="0.35">
      <c r="A746" s="6" t="s">
        <v>605</v>
      </c>
    </row>
    <row r="747" spans="1:1" x14ac:dyDescent="0.35">
      <c r="A747" s="6" t="s">
        <v>1018</v>
      </c>
    </row>
    <row r="748" spans="1:1" x14ac:dyDescent="0.35">
      <c r="A748" s="6" t="s">
        <v>1221</v>
      </c>
    </row>
    <row r="749" spans="1:1" x14ac:dyDescent="0.35">
      <c r="A749" s="6" t="s">
        <v>212</v>
      </c>
    </row>
    <row r="750" spans="1:1" x14ac:dyDescent="0.35">
      <c r="A750" s="6" t="s">
        <v>464</v>
      </c>
    </row>
    <row r="751" spans="1:1" x14ac:dyDescent="0.35">
      <c r="A751" s="6" t="s">
        <v>547</v>
      </c>
    </row>
    <row r="752" spans="1:1" x14ac:dyDescent="0.35">
      <c r="A752" s="6" t="s">
        <v>439</v>
      </c>
    </row>
    <row r="753" spans="1:1" x14ac:dyDescent="0.35">
      <c r="A753" s="6" t="s">
        <v>912</v>
      </c>
    </row>
    <row r="754" spans="1:1" x14ac:dyDescent="0.35">
      <c r="A754" s="6" t="s">
        <v>1201</v>
      </c>
    </row>
    <row r="755" spans="1:1" x14ac:dyDescent="0.35">
      <c r="A755" s="6" t="s">
        <v>973</v>
      </c>
    </row>
    <row r="756" spans="1:1" x14ac:dyDescent="0.35">
      <c r="A756" s="6" t="s">
        <v>1227</v>
      </c>
    </row>
    <row r="757" spans="1:1" x14ac:dyDescent="0.35">
      <c r="A757" s="6" t="s">
        <v>565</v>
      </c>
    </row>
    <row r="758" spans="1:1" x14ac:dyDescent="0.35">
      <c r="A758" s="6" t="s">
        <v>132</v>
      </c>
    </row>
    <row r="759" spans="1:1" x14ac:dyDescent="0.35">
      <c r="A759" s="6" t="s">
        <v>1050</v>
      </c>
    </row>
    <row r="760" spans="1:1" x14ac:dyDescent="0.35">
      <c r="A760" s="6" t="s">
        <v>391</v>
      </c>
    </row>
    <row r="761" spans="1:1" x14ac:dyDescent="0.35">
      <c r="A761" s="6" t="s">
        <v>747</v>
      </c>
    </row>
    <row r="762" spans="1:1" x14ac:dyDescent="0.35">
      <c r="A762" s="6" t="s">
        <v>378</v>
      </c>
    </row>
    <row r="763" spans="1:1" x14ac:dyDescent="0.35">
      <c r="A763" s="6" t="s">
        <v>433</v>
      </c>
    </row>
    <row r="764" spans="1:1" x14ac:dyDescent="0.35">
      <c r="A764" s="6" t="s">
        <v>1153</v>
      </c>
    </row>
    <row r="765" spans="1:1" x14ac:dyDescent="0.35">
      <c r="A765" s="6" t="s">
        <v>952</v>
      </c>
    </row>
    <row r="766" spans="1:1" x14ac:dyDescent="0.35">
      <c r="A766" s="6" t="s">
        <v>527</v>
      </c>
    </row>
    <row r="767" spans="1:1" x14ac:dyDescent="0.35">
      <c r="A767" s="6" t="s">
        <v>806</v>
      </c>
    </row>
    <row r="768" spans="1:1" x14ac:dyDescent="0.35">
      <c r="A768" s="6" t="s">
        <v>1172</v>
      </c>
    </row>
    <row r="769" spans="1:1" x14ac:dyDescent="0.35">
      <c r="A769" s="6" t="s">
        <v>1080</v>
      </c>
    </row>
    <row r="770" spans="1:1" x14ac:dyDescent="0.35">
      <c r="A770" s="6" t="s">
        <v>1355</v>
      </c>
    </row>
    <row r="771" spans="1:1" x14ac:dyDescent="0.35">
      <c r="A771" s="6" t="s">
        <v>1061</v>
      </c>
    </row>
    <row r="772" spans="1:1" x14ac:dyDescent="0.35">
      <c r="A772" s="6" t="s">
        <v>273</v>
      </c>
    </row>
    <row r="773" spans="1:1" x14ac:dyDescent="0.35">
      <c r="A773" s="6" t="s">
        <v>1098</v>
      </c>
    </row>
    <row r="774" spans="1:1" x14ac:dyDescent="0.35">
      <c r="A774" s="6" t="s">
        <v>753</v>
      </c>
    </row>
    <row r="775" spans="1:1" x14ac:dyDescent="0.35">
      <c r="A775" s="6" t="s">
        <v>461</v>
      </c>
    </row>
    <row r="776" spans="1:1" x14ac:dyDescent="0.35">
      <c r="A776" s="6" t="s">
        <v>722</v>
      </c>
    </row>
    <row r="777" spans="1:1" x14ac:dyDescent="0.35">
      <c r="A777" s="6" t="s">
        <v>1287</v>
      </c>
    </row>
    <row r="778" spans="1:1" x14ac:dyDescent="0.35">
      <c r="A778" s="6" t="s">
        <v>1339</v>
      </c>
    </row>
    <row r="779" spans="1:1" x14ac:dyDescent="0.35">
      <c r="A779" s="6" t="s">
        <v>757</v>
      </c>
    </row>
    <row r="780" spans="1:1" x14ac:dyDescent="0.35">
      <c r="A780" s="6" t="s">
        <v>331</v>
      </c>
    </row>
    <row r="781" spans="1:1" x14ac:dyDescent="0.35">
      <c r="A781" s="6" t="s">
        <v>785</v>
      </c>
    </row>
    <row r="782" spans="1:1" x14ac:dyDescent="0.35">
      <c r="A782" s="6" t="s">
        <v>882</v>
      </c>
    </row>
    <row r="783" spans="1:1" x14ac:dyDescent="0.35">
      <c r="A783" s="6" t="s">
        <v>577</v>
      </c>
    </row>
    <row r="784" spans="1:1" x14ac:dyDescent="0.35">
      <c r="A784" s="6" t="s">
        <v>824</v>
      </c>
    </row>
    <row r="785" spans="1:1" x14ac:dyDescent="0.35">
      <c r="A785" s="6" t="s">
        <v>652</v>
      </c>
    </row>
    <row r="786" spans="1:1" x14ac:dyDescent="0.35">
      <c r="A786" s="6" t="s">
        <v>1377</v>
      </c>
    </row>
    <row r="787" spans="1:1" x14ac:dyDescent="0.35">
      <c r="A787" s="6" t="s">
        <v>256</v>
      </c>
    </row>
    <row r="788" spans="1:1" x14ac:dyDescent="0.35">
      <c r="A788" s="6" t="s">
        <v>1043</v>
      </c>
    </row>
    <row r="789" spans="1:1" x14ac:dyDescent="0.35">
      <c r="A789" s="6" t="s">
        <v>928</v>
      </c>
    </row>
    <row r="790" spans="1:1" x14ac:dyDescent="0.35">
      <c r="A790" s="6" t="s">
        <v>737</v>
      </c>
    </row>
    <row r="791" spans="1:1" x14ac:dyDescent="0.35">
      <c r="A791" s="6" t="s">
        <v>1373</v>
      </c>
    </row>
    <row r="792" spans="1:1" x14ac:dyDescent="0.35">
      <c r="A792" s="6" t="s">
        <v>1131</v>
      </c>
    </row>
    <row r="793" spans="1:1" x14ac:dyDescent="0.35">
      <c r="A793" s="6" t="s">
        <v>831</v>
      </c>
    </row>
    <row r="794" spans="1:1" x14ac:dyDescent="0.35">
      <c r="A794" s="6" t="s">
        <v>1288</v>
      </c>
    </row>
    <row r="795" spans="1:1" x14ac:dyDescent="0.35">
      <c r="A795" s="6" t="s">
        <v>702</v>
      </c>
    </row>
    <row r="796" spans="1:1" x14ac:dyDescent="0.35">
      <c r="A796" s="6" t="s">
        <v>917</v>
      </c>
    </row>
    <row r="797" spans="1:1" x14ac:dyDescent="0.35">
      <c r="A797" s="6" t="s">
        <v>600</v>
      </c>
    </row>
    <row r="798" spans="1:1" x14ac:dyDescent="0.35">
      <c r="A798" s="6" t="s">
        <v>848</v>
      </c>
    </row>
    <row r="799" spans="1:1" x14ac:dyDescent="0.35">
      <c r="A799" s="6" t="s">
        <v>713</v>
      </c>
    </row>
    <row r="800" spans="1:1" x14ac:dyDescent="0.35">
      <c r="A800" s="6" t="s">
        <v>779</v>
      </c>
    </row>
    <row r="801" spans="1:1" x14ac:dyDescent="0.35">
      <c r="A801" s="6" t="s">
        <v>1125</v>
      </c>
    </row>
    <row r="802" spans="1:1" x14ac:dyDescent="0.35">
      <c r="A802" s="6" t="s">
        <v>468</v>
      </c>
    </row>
    <row r="803" spans="1:1" x14ac:dyDescent="0.35">
      <c r="A803" s="6" t="s">
        <v>962</v>
      </c>
    </row>
    <row r="804" spans="1:1" x14ac:dyDescent="0.35">
      <c r="A804" s="6" t="s">
        <v>999</v>
      </c>
    </row>
    <row r="805" spans="1:1" x14ac:dyDescent="0.35">
      <c r="A805" s="6" t="s">
        <v>802</v>
      </c>
    </row>
    <row r="806" spans="1:1" x14ac:dyDescent="0.35">
      <c r="A806" s="6" t="s">
        <v>312</v>
      </c>
    </row>
    <row r="807" spans="1:1" x14ac:dyDescent="0.35">
      <c r="A807" s="6" t="s">
        <v>1372</v>
      </c>
    </row>
    <row r="808" spans="1:1" x14ac:dyDescent="0.35">
      <c r="A808" s="6" t="s">
        <v>823</v>
      </c>
    </row>
    <row r="809" spans="1:1" x14ac:dyDescent="0.35">
      <c r="A809" s="6" t="s">
        <v>886</v>
      </c>
    </row>
    <row r="810" spans="1:1" x14ac:dyDescent="0.35">
      <c r="A810" s="6" t="s">
        <v>784</v>
      </c>
    </row>
    <row r="811" spans="1:1" x14ac:dyDescent="0.35">
      <c r="A811" s="6" t="s">
        <v>1110</v>
      </c>
    </row>
    <row r="812" spans="1:1" x14ac:dyDescent="0.35">
      <c r="A812" s="6" t="s">
        <v>769</v>
      </c>
    </row>
    <row r="813" spans="1:1" x14ac:dyDescent="0.35">
      <c r="A813" s="6" t="s">
        <v>1292</v>
      </c>
    </row>
    <row r="814" spans="1:1" x14ac:dyDescent="0.35">
      <c r="A814" s="6" t="s">
        <v>889</v>
      </c>
    </row>
    <row r="815" spans="1:1" x14ac:dyDescent="0.35">
      <c r="A815" s="6" t="s">
        <v>1404</v>
      </c>
    </row>
    <row r="816" spans="1:1" x14ac:dyDescent="0.35">
      <c r="A816" s="6" t="s">
        <v>1350</v>
      </c>
    </row>
    <row r="817" spans="1:1" x14ac:dyDescent="0.35">
      <c r="A817" s="6" t="s">
        <v>1307</v>
      </c>
    </row>
    <row r="818" spans="1:1" x14ac:dyDescent="0.35">
      <c r="A818" s="6" t="s">
        <v>1009</v>
      </c>
    </row>
    <row r="819" spans="1:1" x14ac:dyDescent="0.35">
      <c r="A819" s="6" t="s">
        <v>950</v>
      </c>
    </row>
    <row r="820" spans="1:1" x14ac:dyDescent="0.35">
      <c r="A820" s="6" t="s">
        <v>487</v>
      </c>
    </row>
    <row r="821" spans="1:1" x14ac:dyDescent="0.35">
      <c r="A821" s="6" t="s">
        <v>833</v>
      </c>
    </row>
    <row r="822" spans="1:1" x14ac:dyDescent="0.35">
      <c r="A822" s="6" t="s">
        <v>280</v>
      </c>
    </row>
    <row r="823" spans="1:1" x14ac:dyDescent="0.35">
      <c r="A823" s="6" t="s">
        <v>396</v>
      </c>
    </row>
    <row r="824" spans="1:1" x14ac:dyDescent="0.35">
      <c r="A824" s="6" t="s">
        <v>1075</v>
      </c>
    </row>
    <row r="825" spans="1:1" x14ac:dyDescent="0.35">
      <c r="A825" s="6" t="s">
        <v>741</v>
      </c>
    </row>
    <row r="826" spans="1:1" x14ac:dyDescent="0.35">
      <c r="A826" s="6" t="s">
        <v>612</v>
      </c>
    </row>
    <row r="827" spans="1:1" x14ac:dyDescent="0.35">
      <c r="A827" s="6" t="s">
        <v>1204</v>
      </c>
    </row>
    <row r="828" spans="1:1" x14ac:dyDescent="0.35">
      <c r="A828" s="6" t="s">
        <v>1393</v>
      </c>
    </row>
    <row r="829" spans="1:1" x14ac:dyDescent="0.35">
      <c r="A829" s="6" t="s">
        <v>1029</v>
      </c>
    </row>
    <row r="830" spans="1:1" x14ac:dyDescent="0.35">
      <c r="A830" s="6" t="s">
        <v>1161</v>
      </c>
    </row>
    <row r="831" spans="1:1" x14ac:dyDescent="0.35">
      <c r="A831" s="6" t="s">
        <v>1301</v>
      </c>
    </row>
    <row r="832" spans="1:1" x14ac:dyDescent="0.35">
      <c r="A832" s="6" t="s">
        <v>1103</v>
      </c>
    </row>
    <row r="833" spans="1:1" x14ac:dyDescent="0.35">
      <c r="A833" s="6" t="s">
        <v>788</v>
      </c>
    </row>
    <row r="834" spans="1:1" x14ac:dyDescent="0.35">
      <c r="A834" s="6" t="s">
        <v>896</v>
      </c>
    </row>
    <row r="835" spans="1:1" x14ac:dyDescent="0.35">
      <c r="A835" s="6" t="s">
        <v>363</v>
      </c>
    </row>
    <row r="836" spans="1:1" x14ac:dyDescent="0.35">
      <c r="A836" s="6" t="s">
        <v>233</v>
      </c>
    </row>
    <row r="837" spans="1:1" x14ac:dyDescent="0.35">
      <c r="A837" s="6" t="s">
        <v>102</v>
      </c>
    </row>
    <row r="838" spans="1:1" x14ac:dyDescent="0.35">
      <c r="A838" s="6" t="s">
        <v>511</v>
      </c>
    </row>
    <row r="839" spans="1:1" x14ac:dyDescent="0.35">
      <c r="A839" s="6" t="s">
        <v>340</v>
      </c>
    </row>
    <row r="840" spans="1:1" x14ac:dyDescent="0.35">
      <c r="A840" s="6" t="s">
        <v>1312</v>
      </c>
    </row>
    <row r="841" spans="1:1" x14ac:dyDescent="0.35">
      <c r="A841" s="6" t="s">
        <v>1361</v>
      </c>
    </row>
    <row r="842" spans="1:1" x14ac:dyDescent="0.35">
      <c r="A842" s="6" t="s">
        <v>1303</v>
      </c>
    </row>
    <row r="843" spans="1:1" x14ac:dyDescent="0.35">
      <c r="A843" s="6" t="s">
        <v>1145</v>
      </c>
    </row>
    <row r="844" spans="1:1" x14ac:dyDescent="0.35">
      <c r="A844" s="6" t="s">
        <v>931</v>
      </c>
    </row>
    <row r="845" spans="1:1" x14ac:dyDescent="0.35">
      <c r="A845" s="6" t="s">
        <v>183</v>
      </c>
    </row>
    <row r="846" spans="1:1" x14ac:dyDescent="0.35">
      <c r="A846" s="6" t="s">
        <v>367</v>
      </c>
    </row>
    <row r="847" spans="1:1" x14ac:dyDescent="0.35">
      <c r="A847" s="6" t="s">
        <v>1349</v>
      </c>
    </row>
    <row r="848" spans="1:1" x14ac:dyDescent="0.35">
      <c r="A848" s="6" t="s">
        <v>1381</v>
      </c>
    </row>
    <row r="849" spans="1:1" x14ac:dyDescent="0.35">
      <c r="A849" s="6" t="s">
        <v>1094</v>
      </c>
    </row>
    <row r="850" spans="1:1" x14ac:dyDescent="0.35">
      <c r="A850" s="6" t="s">
        <v>1396</v>
      </c>
    </row>
    <row r="851" spans="1:1" x14ac:dyDescent="0.35">
      <c r="A851" s="6" t="s">
        <v>792</v>
      </c>
    </row>
    <row r="852" spans="1:1" x14ac:dyDescent="0.35">
      <c r="A852" s="6" t="s">
        <v>398</v>
      </c>
    </row>
    <row r="853" spans="1:1" x14ac:dyDescent="0.35">
      <c r="A853" s="6" t="s">
        <v>873</v>
      </c>
    </row>
    <row r="854" spans="1:1" x14ac:dyDescent="0.35">
      <c r="A854" s="6" t="s">
        <v>995</v>
      </c>
    </row>
    <row r="855" spans="1:1" x14ac:dyDescent="0.35">
      <c r="A855" s="6" t="s">
        <v>154</v>
      </c>
    </row>
    <row r="856" spans="1:1" x14ac:dyDescent="0.35">
      <c r="A856" s="6" t="s">
        <v>684</v>
      </c>
    </row>
    <row r="857" spans="1:1" x14ac:dyDescent="0.35">
      <c r="A857" s="6" t="s">
        <v>1127</v>
      </c>
    </row>
    <row r="858" spans="1:1" x14ac:dyDescent="0.35">
      <c r="A858" s="6" t="s">
        <v>814</v>
      </c>
    </row>
    <row r="859" spans="1:1" x14ac:dyDescent="0.35">
      <c r="A859" s="6" t="s">
        <v>371</v>
      </c>
    </row>
    <row r="860" spans="1:1" x14ac:dyDescent="0.35">
      <c r="A860" s="6" t="s">
        <v>81</v>
      </c>
    </row>
    <row r="861" spans="1:1" x14ac:dyDescent="0.35">
      <c r="A861" s="6" t="s">
        <v>698</v>
      </c>
    </row>
    <row r="862" spans="1:1" x14ac:dyDescent="0.35">
      <c r="A862" s="6" t="s">
        <v>215</v>
      </c>
    </row>
    <row r="863" spans="1:1" x14ac:dyDescent="0.35">
      <c r="A863" s="6" t="s">
        <v>1208</v>
      </c>
    </row>
    <row r="864" spans="1:1" x14ac:dyDescent="0.35">
      <c r="A864" s="6" t="s">
        <v>949</v>
      </c>
    </row>
    <row r="865" spans="1:1" x14ac:dyDescent="0.35">
      <c r="A865" s="6" t="s">
        <v>1263</v>
      </c>
    </row>
    <row r="866" spans="1:1" x14ac:dyDescent="0.35">
      <c r="A866" s="6" t="s">
        <v>857</v>
      </c>
    </row>
    <row r="867" spans="1:1" x14ac:dyDescent="0.35">
      <c r="A867" s="6" t="s">
        <v>915</v>
      </c>
    </row>
    <row r="868" spans="1:1" x14ac:dyDescent="0.35">
      <c r="A868" s="6" t="s">
        <v>319</v>
      </c>
    </row>
    <row r="869" spans="1:1" x14ac:dyDescent="0.35">
      <c r="A869" s="6" t="s">
        <v>347</v>
      </c>
    </row>
    <row r="870" spans="1:1" x14ac:dyDescent="0.35">
      <c r="A870" s="6" t="s">
        <v>1071</v>
      </c>
    </row>
    <row r="871" spans="1:1" x14ac:dyDescent="0.35">
      <c r="A871" s="6" t="s">
        <v>1042</v>
      </c>
    </row>
    <row r="872" spans="1:1" x14ac:dyDescent="0.35">
      <c r="A872" s="6" t="s">
        <v>145</v>
      </c>
    </row>
    <row r="873" spans="1:1" x14ac:dyDescent="0.35">
      <c r="A873" s="6" t="s">
        <v>1168</v>
      </c>
    </row>
    <row r="874" spans="1:1" x14ac:dyDescent="0.35">
      <c r="A874" s="6" t="s">
        <v>343</v>
      </c>
    </row>
    <row r="875" spans="1:1" x14ac:dyDescent="0.35">
      <c r="A875" s="6" t="s">
        <v>1112</v>
      </c>
    </row>
    <row r="876" spans="1:1" x14ac:dyDescent="0.35">
      <c r="A876" s="6" t="s">
        <v>489</v>
      </c>
    </row>
    <row r="877" spans="1:1" x14ac:dyDescent="0.35">
      <c r="A877" s="6" t="s">
        <v>188</v>
      </c>
    </row>
    <row r="878" spans="1:1" x14ac:dyDescent="0.35">
      <c r="A878" s="6" t="s">
        <v>496</v>
      </c>
    </row>
    <row r="879" spans="1:1" x14ac:dyDescent="0.35">
      <c r="A879" s="6" t="s">
        <v>559</v>
      </c>
    </row>
    <row r="880" spans="1:1" x14ac:dyDescent="0.35">
      <c r="A880" s="6" t="s">
        <v>186</v>
      </c>
    </row>
    <row r="881" spans="1:1" x14ac:dyDescent="0.35">
      <c r="A881" s="6" t="s">
        <v>1002</v>
      </c>
    </row>
    <row r="882" spans="1:1" x14ac:dyDescent="0.35">
      <c r="A882" s="6" t="s">
        <v>162</v>
      </c>
    </row>
    <row r="883" spans="1:1" x14ac:dyDescent="0.35">
      <c r="A883" s="6" t="s">
        <v>621</v>
      </c>
    </row>
    <row r="884" spans="1:1" x14ac:dyDescent="0.35">
      <c r="A884" s="6" t="s">
        <v>1108</v>
      </c>
    </row>
    <row r="885" spans="1:1" x14ac:dyDescent="0.35">
      <c r="A885" s="6" t="s">
        <v>1181</v>
      </c>
    </row>
    <row r="886" spans="1:1" x14ac:dyDescent="0.35">
      <c r="A886" s="6" t="s">
        <v>1028</v>
      </c>
    </row>
    <row r="887" spans="1:1" x14ac:dyDescent="0.35">
      <c r="A887" s="6" t="s">
        <v>908</v>
      </c>
    </row>
    <row r="888" spans="1:1" x14ac:dyDescent="0.35">
      <c r="A888" s="6" t="s">
        <v>477</v>
      </c>
    </row>
    <row r="889" spans="1:1" x14ac:dyDescent="0.35">
      <c r="A889" s="6" t="s">
        <v>930</v>
      </c>
    </row>
    <row r="890" spans="1:1" x14ac:dyDescent="0.35">
      <c r="A890" s="6" t="s">
        <v>1179</v>
      </c>
    </row>
    <row r="891" spans="1:1" x14ac:dyDescent="0.35">
      <c r="A891" s="6" t="s">
        <v>1180</v>
      </c>
    </row>
    <row r="892" spans="1:1" x14ac:dyDescent="0.35">
      <c r="A892" s="6" t="s">
        <v>709</v>
      </c>
    </row>
    <row r="893" spans="1:1" x14ac:dyDescent="0.35">
      <c r="A893" s="6" t="s">
        <v>206</v>
      </c>
    </row>
    <row r="894" spans="1:1" x14ac:dyDescent="0.35">
      <c r="A894" s="6" t="s">
        <v>971</v>
      </c>
    </row>
    <row r="895" spans="1:1" x14ac:dyDescent="0.35">
      <c r="A895" s="6" t="s">
        <v>1024</v>
      </c>
    </row>
    <row r="896" spans="1:1" x14ac:dyDescent="0.35">
      <c r="A896" s="6" t="s">
        <v>1083</v>
      </c>
    </row>
    <row r="897" spans="1:1" x14ac:dyDescent="0.35">
      <c r="A897" s="6" t="s">
        <v>961</v>
      </c>
    </row>
    <row r="898" spans="1:1" x14ac:dyDescent="0.35">
      <c r="A898" s="6" t="s">
        <v>1408</v>
      </c>
    </row>
    <row r="899" spans="1:1" x14ac:dyDescent="0.35">
      <c r="A899" s="6" t="s">
        <v>283</v>
      </c>
    </row>
    <row r="900" spans="1:1" x14ac:dyDescent="0.35">
      <c r="A900" s="6" t="s">
        <v>1380</v>
      </c>
    </row>
    <row r="901" spans="1:1" x14ac:dyDescent="0.35">
      <c r="A901" s="6" t="s">
        <v>1388</v>
      </c>
    </row>
    <row r="902" spans="1:1" x14ac:dyDescent="0.35">
      <c r="A902" s="6" t="s">
        <v>946</v>
      </c>
    </row>
    <row r="903" spans="1:1" x14ac:dyDescent="0.35">
      <c r="A903" s="6" t="s">
        <v>1253</v>
      </c>
    </row>
    <row r="904" spans="1:1" x14ac:dyDescent="0.35">
      <c r="A904" s="6" t="s">
        <v>891</v>
      </c>
    </row>
    <row r="905" spans="1:1" x14ac:dyDescent="0.35">
      <c r="A905" s="6" t="s">
        <v>172</v>
      </c>
    </row>
    <row r="906" spans="1:1" x14ac:dyDescent="0.35">
      <c r="A906" s="6" t="s">
        <v>276</v>
      </c>
    </row>
    <row r="907" spans="1:1" x14ac:dyDescent="0.35">
      <c r="A907" s="6" t="s">
        <v>361</v>
      </c>
    </row>
    <row r="908" spans="1:1" x14ac:dyDescent="0.35">
      <c r="A908" s="6" t="s">
        <v>626</v>
      </c>
    </row>
    <row r="909" spans="1:1" x14ac:dyDescent="0.35">
      <c r="A909" s="6" t="s">
        <v>701</v>
      </c>
    </row>
    <row r="910" spans="1:1" x14ac:dyDescent="0.35">
      <c r="A910" s="6" t="s">
        <v>628</v>
      </c>
    </row>
    <row r="911" spans="1:1" x14ac:dyDescent="0.35">
      <c r="A911" s="6" t="s">
        <v>820</v>
      </c>
    </row>
    <row r="912" spans="1:1" x14ac:dyDescent="0.35">
      <c r="A912" s="6" t="s">
        <v>295</v>
      </c>
    </row>
    <row r="913" spans="1:1" x14ac:dyDescent="0.35">
      <c r="A913" s="6" t="s">
        <v>271</v>
      </c>
    </row>
    <row r="914" spans="1:1" x14ac:dyDescent="0.35">
      <c r="A914" s="6" t="s">
        <v>251</v>
      </c>
    </row>
    <row r="915" spans="1:1" x14ac:dyDescent="0.35">
      <c r="A915" s="6" t="s">
        <v>85</v>
      </c>
    </row>
    <row r="916" spans="1:1" x14ac:dyDescent="0.35">
      <c r="A916" s="6" t="s">
        <v>574</v>
      </c>
    </row>
    <row r="917" spans="1:1" x14ac:dyDescent="0.35">
      <c r="A917" s="6" t="s">
        <v>307</v>
      </c>
    </row>
    <row r="918" spans="1:1" x14ac:dyDescent="0.35">
      <c r="A918" s="6" t="s">
        <v>24</v>
      </c>
    </row>
    <row r="919" spans="1:1" x14ac:dyDescent="0.35">
      <c r="A919" s="6" t="s">
        <v>583</v>
      </c>
    </row>
    <row r="920" spans="1:1" x14ac:dyDescent="0.35">
      <c r="A920" s="6" t="s">
        <v>482</v>
      </c>
    </row>
    <row r="921" spans="1:1" x14ac:dyDescent="0.35">
      <c r="A921" s="6" t="s">
        <v>1254</v>
      </c>
    </row>
    <row r="922" spans="1:1" x14ac:dyDescent="0.35">
      <c r="A922" s="6" t="s">
        <v>512</v>
      </c>
    </row>
    <row r="923" spans="1:1" x14ac:dyDescent="0.35">
      <c r="A923" s="6" t="s">
        <v>957</v>
      </c>
    </row>
    <row r="924" spans="1:1" x14ac:dyDescent="0.35">
      <c r="A924" s="6" t="s">
        <v>228</v>
      </c>
    </row>
    <row r="925" spans="1:1" x14ac:dyDescent="0.35">
      <c r="A925" s="6" t="s">
        <v>194</v>
      </c>
    </row>
    <row r="926" spans="1:1" x14ac:dyDescent="0.35">
      <c r="A926" s="6" t="s">
        <v>1217</v>
      </c>
    </row>
    <row r="927" spans="1:1" x14ac:dyDescent="0.35">
      <c r="A927" s="6" t="s">
        <v>77</v>
      </c>
    </row>
    <row r="928" spans="1:1" x14ac:dyDescent="0.35">
      <c r="A928" s="6" t="s">
        <v>1362</v>
      </c>
    </row>
    <row r="929" spans="1:1" x14ac:dyDescent="0.35">
      <c r="A929" s="6" t="s">
        <v>1102</v>
      </c>
    </row>
    <row r="930" spans="1:1" x14ac:dyDescent="0.35">
      <c r="A930" s="6" t="s">
        <v>1213</v>
      </c>
    </row>
    <row r="931" spans="1:1" x14ac:dyDescent="0.35">
      <c r="A931" s="6" t="s">
        <v>1048</v>
      </c>
    </row>
    <row r="932" spans="1:1" x14ac:dyDescent="0.35">
      <c r="A932" s="6" t="s">
        <v>1202</v>
      </c>
    </row>
    <row r="933" spans="1:1" x14ac:dyDescent="0.35">
      <c r="A933" s="6" t="s">
        <v>729</v>
      </c>
    </row>
    <row r="934" spans="1:1" x14ac:dyDescent="0.35">
      <c r="A934" s="6" t="s">
        <v>64</v>
      </c>
    </row>
    <row r="935" spans="1:1" x14ac:dyDescent="0.35">
      <c r="A935" s="6" t="s">
        <v>692</v>
      </c>
    </row>
    <row r="936" spans="1:1" x14ac:dyDescent="0.35">
      <c r="A936" s="6" t="s">
        <v>903</v>
      </c>
    </row>
    <row r="937" spans="1:1" x14ac:dyDescent="0.35">
      <c r="A937" s="6" t="s">
        <v>597</v>
      </c>
    </row>
    <row r="938" spans="1:1" x14ac:dyDescent="0.35">
      <c r="A938" s="6" t="s">
        <v>1385</v>
      </c>
    </row>
    <row r="939" spans="1:1" x14ac:dyDescent="0.35">
      <c r="A939" s="6" t="s">
        <v>350</v>
      </c>
    </row>
    <row r="940" spans="1:1" x14ac:dyDescent="0.35">
      <c r="A940" s="6" t="s">
        <v>733</v>
      </c>
    </row>
    <row r="941" spans="1:1" x14ac:dyDescent="0.35">
      <c r="A941" s="6" t="s">
        <v>1262</v>
      </c>
    </row>
    <row r="942" spans="1:1" x14ac:dyDescent="0.35">
      <c r="A942" s="6" t="s">
        <v>272</v>
      </c>
    </row>
    <row r="943" spans="1:1" x14ac:dyDescent="0.35">
      <c r="A943" s="6" t="s">
        <v>1156</v>
      </c>
    </row>
    <row r="944" spans="1:1" x14ac:dyDescent="0.35">
      <c r="A944" s="6" t="s">
        <v>1394</v>
      </c>
    </row>
    <row r="945" spans="1:1" x14ac:dyDescent="0.35">
      <c r="A945" s="6" t="s">
        <v>1279</v>
      </c>
    </row>
    <row r="946" spans="1:1" x14ac:dyDescent="0.35">
      <c r="A946" s="6" t="s">
        <v>510</v>
      </c>
    </row>
    <row r="947" spans="1:1" x14ac:dyDescent="0.35">
      <c r="A947" s="6" t="s">
        <v>1424</v>
      </c>
    </row>
    <row r="948" spans="1:1" x14ac:dyDescent="0.35">
      <c r="A948" s="6" t="s">
        <v>1209</v>
      </c>
    </row>
    <row r="949" spans="1:1" x14ac:dyDescent="0.35">
      <c r="A949" s="6" t="s">
        <v>990</v>
      </c>
    </row>
    <row r="950" spans="1:1" x14ac:dyDescent="0.35">
      <c r="A950" s="6" t="s">
        <v>1175</v>
      </c>
    </row>
    <row r="951" spans="1:1" x14ac:dyDescent="0.35">
      <c r="A951" s="6" t="s">
        <v>843</v>
      </c>
    </row>
    <row r="952" spans="1:1" x14ac:dyDescent="0.35">
      <c r="A952" s="6" t="s">
        <v>587</v>
      </c>
    </row>
    <row r="953" spans="1:1" x14ac:dyDescent="0.35">
      <c r="A953" s="6" t="s">
        <v>463</v>
      </c>
    </row>
    <row r="954" spans="1:1" x14ac:dyDescent="0.35">
      <c r="A954" s="6" t="s">
        <v>52</v>
      </c>
    </row>
    <row r="955" spans="1:1" x14ac:dyDescent="0.35">
      <c r="A955" s="6" t="s">
        <v>11</v>
      </c>
    </row>
    <row r="956" spans="1:1" x14ac:dyDescent="0.35">
      <c r="A956" s="6" t="s">
        <v>122</v>
      </c>
    </row>
    <row r="957" spans="1:1" x14ac:dyDescent="0.35">
      <c r="A957" s="6" t="s">
        <v>504</v>
      </c>
    </row>
    <row r="958" spans="1:1" x14ac:dyDescent="0.35">
      <c r="A958" s="6" t="s">
        <v>860</v>
      </c>
    </row>
    <row r="959" spans="1:1" x14ac:dyDescent="0.35">
      <c r="A959" s="6" t="s">
        <v>349</v>
      </c>
    </row>
    <row r="960" spans="1:1" x14ac:dyDescent="0.35">
      <c r="A960" s="6" t="s">
        <v>1268</v>
      </c>
    </row>
    <row r="961" spans="1:1" x14ac:dyDescent="0.35">
      <c r="A961" s="6" t="s">
        <v>771</v>
      </c>
    </row>
    <row r="962" spans="1:1" x14ac:dyDescent="0.35">
      <c r="A962" s="6" t="s">
        <v>453</v>
      </c>
    </row>
    <row r="963" spans="1:1" x14ac:dyDescent="0.35">
      <c r="A963" s="6" t="s">
        <v>651</v>
      </c>
    </row>
    <row r="964" spans="1:1" x14ac:dyDescent="0.35">
      <c r="A964" s="6" t="s">
        <v>991</v>
      </c>
    </row>
    <row r="965" spans="1:1" x14ac:dyDescent="0.35">
      <c r="A965" s="6" t="s">
        <v>100</v>
      </c>
    </row>
    <row r="966" spans="1:1" x14ac:dyDescent="0.35">
      <c r="A966" s="6" t="s">
        <v>937</v>
      </c>
    </row>
    <row r="967" spans="1:1" x14ac:dyDescent="0.35">
      <c r="A967" s="6" t="s">
        <v>1290</v>
      </c>
    </row>
    <row r="968" spans="1:1" x14ac:dyDescent="0.35">
      <c r="A968" s="6" t="s">
        <v>345</v>
      </c>
    </row>
    <row r="969" spans="1:1" x14ac:dyDescent="0.35">
      <c r="A969" s="6" t="s">
        <v>1257</v>
      </c>
    </row>
    <row r="970" spans="1:1" x14ac:dyDescent="0.35">
      <c r="A970" s="6" t="s">
        <v>588</v>
      </c>
    </row>
    <row r="971" spans="1:1" x14ac:dyDescent="0.35">
      <c r="A971" s="6" t="s">
        <v>372</v>
      </c>
    </row>
    <row r="972" spans="1:1" x14ac:dyDescent="0.35">
      <c r="A972" s="6" t="s">
        <v>1244</v>
      </c>
    </row>
    <row r="973" spans="1:1" x14ac:dyDescent="0.35">
      <c r="A973" s="6" t="s">
        <v>894</v>
      </c>
    </row>
    <row r="974" spans="1:1" x14ac:dyDescent="0.35">
      <c r="A974" s="6" t="s">
        <v>680</v>
      </c>
    </row>
    <row r="975" spans="1:1" x14ac:dyDescent="0.35">
      <c r="A975" s="6" t="s">
        <v>330</v>
      </c>
    </row>
    <row r="976" spans="1:1" x14ac:dyDescent="0.35">
      <c r="A976" s="6" t="s">
        <v>334</v>
      </c>
    </row>
    <row r="977" spans="1:1" x14ac:dyDescent="0.35">
      <c r="A977" s="6" t="s">
        <v>1318</v>
      </c>
    </row>
    <row r="978" spans="1:1" x14ac:dyDescent="0.35">
      <c r="A978" s="6" t="s">
        <v>562</v>
      </c>
    </row>
    <row r="979" spans="1:1" x14ac:dyDescent="0.35">
      <c r="A979" s="6" t="s">
        <v>293</v>
      </c>
    </row>
    <row r="980" spans="1:1" x14ac:dyDescent="0.35">
      <c r="A980" s="6" t="s">
        <v>553</v>
      </c>
    </row>
    <row r="981" spans="1:1" x14ac:dyDescent="0.35">
      <c r="A981" s="6" t="s">
        <v>657</v>
      </c>
    </row>
    <row r="982" spans="1:1" x14ac:dyDescent="0.35">
      <c r="A982" s="6" t="s">
        <v>1087</v>
      </c>
    </row>
    <row r="983" spans="1:1" x14ac:dyDescent="0.35">
      <c r="A983" s="6" t="s">
        <v>1344</v>
      </c>
    </row>
    <row r="984" spans="1:1" x14ac:dyDescent="0.35">
      <c r="A984" s="6" t="s">
        <v>1390</v>
      </c>
    </row>
    <row r="985" spans="1:1" x14ac:dyDescent="0.35">
      <c r="A985" s="6" t="s">
        <v>880</v>
      </c>
    </row>
    <row r="986" spans="1:1" x14ac:dyDescent="0.35">
      <c r="A986" s="6" t="s">
        <v>218</v>
      </c>
    </row>
    <row r="987" spans="1:1" x14ac:dyDescent="0.35">
      <c r="A987" s="6" t="s">
        <v>1176</v>
      </c>
    </row>
    <row r="988" spans="1:1" x14ac:dyDescent="0.35">
      <c r="A988" s="6" t="s">
        <v>1060</v>
      </c>
    </row>
    <row r="989" spans="1:1" x14ac:dyDescent="0.35">
      <c r="A989" s="6" t="s">
        <v>456</v>
      </c>
    </row>
    <row r="990" spans="1:1" x14ac:dyDescent="0.35">
      <c r="A990" s="6" t="s">
        <v>721</v>
      </c>
    </row>
    <row r="991" spans="1:1" x14ac:dyDescent="0.35">
      <c r="A991" s="6" t="s">
        <v>1178</v>
      </c>
    </row>
    <row r="992" spans="1:1" x14ac:dyDescent="0.35">
      <c r="A992" s="6" t="s">
        <v>473</v>
      </c>
    </row>
    <row r="993" spans="1:1" x14ac:dyDescent="0.35">
      <c r="A993" s="6" t="s">
        <v>875</v>
      </c>
    </row>
    <row r="994" spans="1:1" x14ac:dyDescent="0.35">
      <c r="A994" s="6" t="s">
        <v>884</v>
      </c>
    </row>
    <row r="995" spans="1:1" x14ac:dyDescent="0.35">
      <c r="A995" s="6" t="s">
        <v>749</v>
      </c>
    </row>
    <row r="996" spans="1:1" x14ac:dyDescent="0.35">
      <c r="A996" s="6" t="s">
        <v>568</v>
      </c>
    </row>
    <row r="997" spans="1:1" x14ac:dyDescent="0.35">
      <c r="A997" s="6" t="s">
        <v>829</v>
      </c>
    </row>
    <row r="998" spans="1:1" x14ac:dyDescent="0.35">
      <c r="A998" s="6" t="s">
        <v>662</v>
      </c>
    </row>
    <row r="999" spans="1:1" x14ac:dyDescent="0.35">
      <c r="A999" s="6" t="s">
        <v>678</v>
      </c>
    </row>
    <row r="1000" spans="1:1" x14ac:dyDescent="0.35">
      <c r="A1000" s="6" t="s">
        <v>1219</v>
      </c>
    </row>
    <row r="1001" spans="1:1" x14ac:dyDescent="0.35">
      <c r="A1001" s="6" t="s">
        <v>681</v>
      </c>
    </row>
    <row r="1002" spans="1:1" x14ac:dyDescent="0.35">
      <c r="A1002" s="6" t="s">
        <v>1010</v>
      </c>
    </row>
    <row r="1003" spans="1:1" x14ac:dyDescent="0.35">
      <c r="A1003" s="6" t="s">
        <v>1265</v>
      </c>
    </row>
    <row r="1004" spans="1:1" x14ac:dyDescent="0.35">
      <c r="A1004" s="6" t="s">
        <v>1431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A292A-BE0B-4560-AF41-128C06344477}">
  <dimension ref="A3:B14"/>
  <sheetViews>
    <sheetView workbookViewId="0"/>
  </sheetViews>
  <sheetFormatPr defaultRowHeight="14.5" x14ac:dyDescent="0.35"/>
  <cols>
    <col min="1" max="1" width="17.7265625" bestFit="1" customWidth="1"/>
    <col min="2" max="2" width="14.36328125" bestFit="1" customWidth="1"/>
    <col min="3" max="3" width="12.7265625" bestFit="1" customWidth="1"/>
    <col min="4" max="6" width="13.81640625" bestFit="1" customWidth="1"/>
    <col min="7" max="10" width="12.7265625" bestFit="1" customWidth="1"/>
    <col min="11" max="11" width="13.81640625" bestFit="1" customWidth="1"/>
    <col min="12" max="12" width="11.7265625" bestFit="1" customWidth="1"/>
    <col min="13" max="15" width="12.7265625" bestFit="1" customWidth="1"/>
    <col min="16" max="16" width="13.81640625" bestFit="1" customWidth="1"/>
    <col min="17" max="17" width="12.7265625" bestFit="1" customWidth="1"/>
    <col min="18" max="19" width="13.81640625" bestFit="1" customWidth="1"/>
    <col min="20" max="20" width="12.7265625" bestFit="1" customWidth="1"/>
    <col min="21" max="24" width="13.81640625" bestFit="1" customWidth="1"/>
    <col min="25" max="25" width="12.7265625" bestFit="1" customWidth="1"/>
    <col min="26" max="26" width="11.7265625" bestFit="1" customWidth="1"/>
    <col min="27" max="27" width="13.81640625" bestFit="1" customWidth="1"/>
    <col min="28" max="29" width="12.7265625" bestFit="1" customWidth="1"/>
    <col min="30" max="31" width="13.81640625" bestFit="1" customWidth="1"/>
    <col min="32" max="33" width="12.7265625" bestFit="1" customWidth="1"/>
    <col min="34" max="34" width="13.81640625" bestFit="1" customWidth="1"/>
    <col min="35" max="35" width="10.7265625" bestFit="1" customWidth="1"/>
    <col min="36" max="36" width="11.7265625" bestFit="1" customWidth="1"/>
    <col min="37" max="38" width="13.81640625" bestFit="1" customWidth="1"/>
    <col min="39" max="39" width="12.7265625" bestFit="1" customWidth="1"/>
    <col min="40" max="40" width="13.81640625" bestFit="1" customWidth="1"/>
    <col min="41" max="42" width="12.7265625" bestFit="1" customWidth="1"/>
    <col min="43" max="47" width="13.81640625" bestFit="1" customWidth="1"/>
    <col min="48" max="48" width="11.7265625" bestFit="1" customWidth="1"/>
    <col min="49" max="52" width="12.7265625" bestFit="1" customWidth="1"/>
    <col min="53" max="53" width="13.81640625" bestFit="1" customWidth="1"/>
    <col min="54" max="56" width="12.7265625" bestFit="1" customWidth="1"/>
    <col min="57" max="59" width="13.81640625" bestFit="1" customWidth="1"/>
    <col min="60" max="63" width="12.7265625" bestFit="1" customWidth="1"/>
    <col min="64" max="64" width="13.81640625" bestFit="1" customWidth="1"/>
    <col min="65" max="66" width="12.7265625" bestFit="1" customWidth="1"/>
    <col min="67" max="67" width="13.81640625" bestFit="1" customWidth="1"/>
    <col min="68" max="68" width="12.7265625" bestFit="1" customWidth="1"/>
    <col min="69" max="71" width="13.81640625" bestFit="1" customWidth="1"/>
    <col min="72" max="74" width="12.7265625" bestFit="1" customWidth="1"/>
    <col min="75" max="75" width="13.81640625" bestFit="1" customWidth="1"/>
    <col min="76" max="78" width="12.7265625" bestFit="1" customWidth="1"/>
    <col min="79" max="82" width="13.81640625" bestFit="1" customWidth="1"/>
    <col min="83" max="83" width="12.7265625" bestFit="1" customWidth="1"/>
    <col min="84" max="85" width="13.81640625" bestFit="1" customWidth="1"/>
    <col min="86" max="86" width="12.7265625" bestFit="1" customWidth="1"/>
    <col min="87" max="88" width="13.81640625" bestFit="1" customWidth="1"/>
    <col min="89" max="93" width="12.7265625" bestFit="1" customWidth="1"/>
    <col min="94" max="94" width="13.81640625" bestFit="1" customWidth="1"/>
    <col min="95" max="95" width="12.7265625" bestFit="1" customWidth="1"/>
    <col min="96" max="96" width="11.7265625" bestFit="1" customWidth="1"/>
    <col min="97" max="99" width="12.7265625" bestFit="1" customWidth="1"/>
    <col min="100" max="100" width="13.81640625" bestFit="1" customWidth="1"/>
    <col min="101" max="101" width="12.7265625" bestFit="1" customWidth="1"/>
    <col min="102" max="105" width="13.81640625" bestFit="1" customWidth="1"/>
    <col min="106" max="108" width="12.7265625" bestFit="1" customWidth="1"/>
    <col min="109" max="112" width="13.81640625" bestFit="1" customWidth="1"/>
    <col min="113" max="114" width="12.7265625" bestFit="1" customWidth="1"/>
    <col min="115" max="116" width="13.81640625" bestFit="1" customWidth="1"/>
    <col min="117" max="117" width="12.7265625" bestFit="1" customWidth="1"/>
    <col min="118" max="118" width="13.81640625" bestFit="1" customWidth="1"/>
    <col min="119" max="119" width="12.7265625" bestFit="1" customWidth="1"/>
    <col min="120" max="122" width="13.81640625" bestFit="1" customWidth="1"/>
    <col min="123" max="123" width="12.7265625" bestFit="1" customWidth="1"/>
    <col min="124" max="124" width="13.81640625" bestFit="1" customWidth="1"/>
    <col min="125" max="128" width="12.7265625" bestFit="1" customWidth="1"/>
    <col min="129" max="131" width="13.81640625" bestFit="1" customWidth="1"/>
    <col min="132" max="132" width="12.7265625" bestFit="1" customWidth="1"/>
    <col min="133" max="133" width="13.81640625" bestFit="1" customWidth="1"/>
    <col min="134" max="138" width="12.7265625" bestFit="1" customWidth="1"/>
    <col min="139" max="139" width="11.7265625" bestFit="1" customWidth="1"/>
    <col min="140" max="140" width="12.7265625" bestFit="1" customWidth="1"/>
    <col min="141" max="144" width="13.81640625" bestFit="1" customWidth="1"/>
    <col min="145" max="148" width="12.7265625" bestFit="1" customWidth="1"/>
    <col min="149" max="150" width="13.81640625" bestFit="1" customWidth="1"/>
    <col min="151" max="151" width="11.7265625" bestFit="1" customWidth="1"/>
    <col min="152" max="152" width="12.7265625" bestFit="1" customWidth="1"/>
    <col min="153" max="153" width="13.81640625" bestFit="1" customWidth="1"/>
    <col min="154" max="154" width="11.7265625" bestFit="1" customWidth="1"/>
    <col min="155" max="157" width="12.7265625" bestFit="1" customWidth="1"/>
    <col min="158" max="162" width="13.81640625" bestFit="1" customWidth="1"/>
    <col min="163" max="164" width="12.7265625" bestFit="1" customWidth="1"/>
    <col min="165" max="165" width="11.7265625" bestFit="1" customWidth="1"/>
    <col min="166" max="166" width="13.81640625" bestFit="1" customWidth="1"/>
    <col min="167" max="169" width="12.7265625" bestFit="1" customWidth="1"/>
    <col min="170" max="170" width="13.81640625" bestFit="1" customWidth="1"/>
    <col min="171" max="172" width="12.7265625" bestFit="1" customWidth="1"/>
    <col min="173" max="174" width="13.81640625" bestFit="1" customWidth="1"/>
    <col min="175" max="175" width="12.7265625" bestFit="1" customWidth="1"/>
    <col min="176" max="176" width="13.81640625" bestFit="1" customWidth="1"/>
    <col min="177" max="178" width="12.7265625" bestFit="1" customWidth="1"/>
    <col min="179" max="179" width="13.81640625" bestFit="1" customWidth="1"/>
    <col min="180" max="181" width="12.7265625" bestFit="1" customWidth="1"/>
    <col min="182" max="183" width="13.81640625" bestFit="1" customWidth="1"/>
    <col min="184" max="186" width="12.7265625" bestFit="1" customWidth="1"/>
    <col min="187" max="188" width="13.81640625" bestFit="1" customWidth="1"/>
    <col min="189" max="189" width="12.7265625" bestFit="1" customWidth="1"/>
    <col min="190" max="190" width="13.81640625" bestFit="1" customWidth="1"/>
    <col min="191" max="191" width="12.7265625" bestFit="1" customWidth="1"/>
    <col min="192" max="192" width="11.7265625" bestFit="1" customWidth="1"/>
    <col min="193" max="193" width="13.81640625" bestFit="1" customWidth="1"/>
    <col min="194" max="196" width="12.7265625" bestFit="1" customWidth="1"/>
    <col min="197" max="197" width="11.7265625" bestFit="1" customWidth="1"/>
    <col min="198" max="198" width="12.7265625" bestFit="1" customWidth="1"/>
    <col min="199" max="199" width="13.81640625" bestFit="1" customWidth="1"/>
    <col min="200" max="201" width="12.7265625" bestFit="1" customWidth="1"/>
    <col min="202" max="202" width="11.7265625" bestFit="1" customWidth="1"/>
    <col min="203" max="205" width="13.81640625" bestFit="1" customWidth="1"/>
    <col min="206" max="206" width="12.7265625" bestFit="1" customWidth="1"/>
    <col min="207" max="207" width="11.7265625" bestFit="1" customWidth="1"/>
    <col min="208" max="209" width="12.7265625" bestFit="1" customWidth="1"/>
    <col min="210" max="210" width="11.7265625" bestFit="1" customWidth="1"/>
    <col min="211" max="214" width="12.7265625" bestFit="1" customWidth="1"/>
    <col min="215" max="215" width="11.7265625" bestFit="1" customWidth="1"/>
    <col min="216" max="224" width="12.7265625" bestFit="1" customWidth="1"/>
    <col min="225" max="226" width="11.7265625" bestFit="1" customWidth="1"/>
    <col min="227" max="254" width="12.7265625" bestFit="1" customWidth="1"/>
    <col min="255" max="255" width="11.7265625" bestFit="1" customWidth="1"/>
    <col min="256" max="256" width="12.7265625" bestFit="1" customWidth="1"/>
    <col min="257" max="257" width="11.7265625" bestFit="1" customWidth="1"/>
    <col min="258" max="263" width="12.7265625" bestFit="1" customWidth="1"/>
    <col min="264" max="264" width="11.7265625" bestFit="1" customWidth="1"/>
    <col min="265" max="265" width="12.7265625" bestFit="1" customWidth="1"/>
    <col min="266" max="266" width="11.7265625" bestFit="1" customWidth="1"/>
    <col min="267" max="270" width="12.7265625" bestFit="1" customWidth="1"/>
    <col min="271" max="271" width="11.7265625" bestFit="1" customWidth="1"/>
    <col min="272" max="277" width="12.7265625" bestFit="1" customWidth="1"/>
    <col min="278" max="278" width="11.7265625" bestFit="1" customWidth="1"/>
    <col min="279" max="287" width="12.7265625" bestFit="1" customWidth="1"/>
    <col min="288" max="288" width="11.7265625" bestFit="1" customWidth="1"/>
    <col min="289" max="289" width="12.7265625" bestFit="1" customWidth="1"/>
    <col min="290" max="290" width="11.7265625" bestFit="1" customWidth="1"/>
    <col min="291" max="291" width="12.7265625" bestFit="1" customWidth="1"/>
    <col min="292" max="293" width="11.7265625" bestFit="1" customWidth="1"/>
    <col min="294" max="298" width="12.7265625" bestFit="1" customWidth="1"/>
    <col min="299" max="299" width="11.7265625" bestFit="1" customWidth="1"/>
    <col min="300" max="303" width="12.7265625" bestFit="1" customWidth="1"/>
    <col min="304" max="304" width="11.7265625" bestFit="1" customWidth="1"/>
    <col min="305" max="308" width="12.7265625" bestFit="1" customWidth="1"/>
    <col min="309" max="309" width="11.7265625" bestFit="1" customWidth="1"/>
    <col min="310" max="317" width="12.7265625" bestFit="1" customWidth="1"/>
    <col min="318" max="318" width="11.7265625" bestFit="1" customWidth="1"/>
    <col min="319" max="319" width="12.7265625" bestFit="1" customWidth="1"/>
    <col min="320" max="320" width="11.7265625" bestFit="1" customWidth="1"/>
    <col min="321" max="337" width="12.7265625" bestFit="1" customWidth="1"/>
    <col min="338" max="338" width="11.7265625" bestFit="1" customWidth="1"/>
    <col min="339" max="341" width="12.7265625" bestFit="1" customWidth="1"/>
    <col min="342" max="342" width="11.7265625" bestFit="1" customWidth="1"/>
    <col min="343" max="347" width="12.7265625" bestFit="1" customWidth="1"/>
    <col min="348" max="348" width="10.7265625" bestFit="1" customWidth="1"/>
    <col min="349" max="350" width="12.7265625" bestFit="1" customWidth="1"/>
    <col min="351" max="351" width="11.7265625" bestFit="1" customWidth="1"/>
    <col min="352" max="355" width="12.7265625" bestFit="1" customWidth="1"/>
    <col min="356" max="356" width="11.7265625" bestFit="1" customWidth="1"/>
    <col min="357" max="357" width="12.7265625" bestFit="1" customWidth="1"/>
    <col min="358" max="359" width="11.7265625" bestFit="1" customWidth="1"/>
    <col min="360" max="361" width="12.7265625" bestFit="1" customWidth="1"/>
    <col min="362" max="362" width="10.7265625" bestFit="1" customWidth="1"/>
    <col min="363" max="363" width="12.7265625" bestFit="1" customWidth="1"/>
    <col min="364" max="364" width="11.7265625" bestFit="1" customWidth="1"/>
    <col min="365" max="365" width="12.7265625" bestFit="1" customWidth="1"/>
    <col min="366" max="366" width="11.7265625" bestFit="1" customWidth="1"/>
    <col min="367" max="374" width="12.7265625" bestFit="1" customWidth="1"/>
    <col min="375" max="375" width="13.81640625" bestFit="1" customWidth="1"/>
    <col min="376" max="381" width="12.7265625" bestFit="1" customWidth="1"/>
    <col min="382" max="383" width="13.81640625" bestFit="1" customWidth="1"/>
    <col min="384" max="384" width="12.7265625" bestFit="1" customWidth="1"/>
    <col min="385" max="385" width="11.7265625" bestFit="1" customWidth="1"/>
    <col min="386" max="387" width="12.7265625" bestFit="1" customWidth="1"/>
    <col min="388" max="388" width="13.81640625" bestFit="1" customWidth="1"/>
    <col min="389" max="389" width="12.7265625" bestFit="1" customWidth="1"/>
    <col min="390" max="390" width="11.7265625" bestFit="1" customWidth="1"/>
    <col min="391" max="392" width="13.81640625" bestFit="1" customWidth="1"/>
    <col min="393" max="395" width="12.7265625" bestFit="1" customWidth="1"/>
    <col min="396" max="396" width="13.81640625" bestFit="1" customWidth="1"/>
    <col min="397" max="397" width="12.7265625" bestFit="1" customWidth="1"/>
    <col min="398" max="399" width="13.81640625" bestFit="1" customWidth="1"/>
    <col min="400" max="400" width="12.7265625" bestFit="1" customWidth="1"/>
    <col min="401" max="401" width="13.81640625" bestFit="1" customWidth="1"/>
    <col min="402" max="402" width="12.7265625" bestFit="1" customWidth="1"/>
    <col min="403" max="403" width="13.81640625" bestFit="1" customWidth="1"/>
    <col min="404" max="408" width="12.7265625" bestFit="1" customWidth="1"/>
    <col min="409" max="409" width="13.81640625" bestFit="1" customWidth="1"/>
    <col min="410" max="411" width="12.7265625" bestFit="1" customWidth="1"/>
    <col min="412" max="412" width="13.81640625" bestFit="1" customWidth="1"/>
    <col min="413" max="413" width="12.7265625" bestFit="1" customWidth="1"/>
    <col min="414" max="415" width="13.81640625" bestFit="1" customWidth="1"/>
    <col min="416" max="420" width="12.7265625" bestFit="1" customWidth="1"/>
    <col min="421" max="422" width="13.81640625" bestFit="1" customWidth="1"/>
    <col min="423" max="423" width="12.7265625" bestFit="1" customWidth="1"/>
    <col min="424" max="424" width="11.7265625" bestFit="1" customWidth="1"/>
    <col min="425" max="427" width="12.7265625" bestFit="1" customWidth="1"/>
    <col min="428" max="428" width="13.81640625" bestFit="1" customWidth="1"/>
    <col min="429" max="429" width="12.7265625" bestFit="1" customWidth="1"/>
    <col min="430" max="431" width="13.81640625" bestFit="1" customWidth="1"/>
    <col min="432" max="432" width="11.7265625" bestFit="1" customWidth="1"/>
    <col min="433" max="433" width="12.7265625" bestFit="1" customWidth="1"/>
    <col min="434" max="435" width="13.81640625" bestFit="1" customWidth="1"/>
    <col min="436" max="439" width="12.7265625" bestFit="1" customWidth="1"/>
    <col min="440" max="440" width="13.81640625" bestFit="1" customWidth="1"/>
    <col min="441" max="442" width="12.7265625" bestFit="1" customWidth="1"/>
    <col min="443" max="443" width="13.81640625" bestFit="1" customWidth="1"/>
    <col min="444" max="446" width="12.7265625" bestFit="1" customWidth="1"/>
    <col min="447" max="448" width="11.7265625" bestFit="1" customWidth="1"/>
    <col min="449" max="452" width="12.7265625" bestFit="1" customWidth="1"/>
    <col min="453" max="453" width="11.7265625" bestFit="1" customWidth="1"/>
    <col min="454" max="461" width="12.7265625" bestFit="1" customWidth="1"/>
    <col min="462" max="463" width="11.7265625" bestFit="1" customWidth="1"/>
    <col min="464" max="464" width="12.7265625" bestFit="1" customWidth="1"/>
    <col min="465" max="465" width="11.7265625" bestFit="1" customWidth="1"/>
    <col min="466" max="467" width="12.7265625" bestFit="1" customWidth="1"/>
    <col min="468" max="468" width="11.7265625" bestFit="1" customWidth="1"/>
    <col min="469" max="477" width="12.7265625" bestFit="1" customWidth="1"/>
    <col min="478" max="478" width="11.7265625" bestFit="1" customWidth="1"/>
    <col min="479" max="484" width="12.7265625" bestFit="1" customWidth="1"/>
    <col min="485" max="485" width="11.7265625" bestFit="1" customWidth="1"/>
    <col min="486" max="489" width="12.7265625" bestFit="1" customWidth="1"/>
    <col min="490" max="490" width="10.7265625" bestFit="1" customWidth="1"/>
    <col min="491" max="491" width="12.7265625" bestFit="1" customWidth="1"/>
    <col min="492" max="492" width="11.7265625" bestFit="1" customWidth="1"/>
    <col min="493" max="494" width="12.7265625" bestFit="1" customWidth="1"/>
    <col min="495" max="495" width="11.7265625" bestFit="1" customWidth="1"/>
    <col min="496" max="504" width="12.7265625" bestFit="1" customWidth="1"/>
    <col min="505" max="506" width="11.7265625" bestFit="1" customWidth="1"/>
    <col min="507" max="509" width="12.7265625" bestFit="1" customWidth="1"/>
    <col min="510" max="512" width="11.7265625" bestFit="1" customWidth="1"/>
    <col min="513" max="534" width="12.7265625" bestFit="1" customWidth="1"/>
    <col min="535" max="535" width="11.7265625" bestFit="1" customWidth="1"/>
    <col min="536" max="538" width="12.7265625" bestFit="1" customWidth="1"/>
    <col min="539" max="540" width="11.7265625" bestFit="1" customWidth="1"/>
    <col min="541" max="559" width="12.7265625" bestFit="1" customWidth="1"/>
    <col min="560" max="561" width="11.7265625" bestFit="1" customWidth="1"/>
    <col min="562" max="563" width="12.7265625" bestFit="1" customWidth="1"/>
    <col min="564" max="564" width="11.7265625" bestFit="1" customWidth="1"/>
    <col min="565" max="565" width="12.7265625" bestFit="1" customWidth="1"/>
    <col min="566" max="566" width="10.7265625" bestFit="1" customWidth="1"/>
    <col min="567" max="568" width="12.7265625" bestFit="1" customWidth="1"/>
    <col min="569" max="570" width="10.7265625" bestFit="1" customWidth="1"/>
    <col min="571" max="572" width="12.7265625" bestFit="1" customWidth="1"/>
    <col min="573" max="573" width="11.7265625" bestFit="1" customWidth="1"/>
    <col min="574" max="578" width="12.7265625" bestFit="1" customWidth="1"/>
    <col min="579" max="579" width="11.7265625" bestFit="1" customWidth="1"/>
    <col min="580" max="580" width="13.81640625" bestFit="1" customWidth="1"/>
    <col min="581" max="582" width="12.7265625" bestFit="1" customWidth="1"/>
    <col min="583" max="583" width="13.81640625" bestFit="1" customWidth="1"/>
    <col min="584" max="585" width="12.7265625" bestFit="1" customWidth="1"/>
    <col min="586" max="586" width="13.81640625" bestFit="1" customWidth="1"/>
    <col min="587" max="591" width="12.7265625" bestFit="1" customWidth="1"/>
    <col min="592" max="592" width="13.81640625" bestFit="1" customWidth="1"/>
    <col min="593" max="593" width="12.7265625" bestFit="1" customWidth="1"/>
    <col min="594" max="597" width="13.81640625" bestFit="1" customWidth="1"/>
    <col min="598" max="609" width="12.7265625" bestFit="1" customWidth="1"/>
    <col min="610" max="610" width="11.7265625" bestFit="1" customWidth="1"/>
    <col min="611" max="612" width="12.7265625" bestFit="1" customWidth="1"/>
    <col min="613" max="613" width="11.7265625" bestFit="1" customWidth="1"/>
    <col min="614" max="614" width="12.7265625" bestFit="1" customWidth="1"/>
    <col min="615" max="615" width="10.7265625" bestFit="1" customWidth="1"/>
    <col min="616" max="621" width="12.7265625" bestFit="1" customWidth="1"/>
    <col min="622" max="622" width="10.7265625" bestFit="1" customWidth="1"/>
    <col min="623" max="623" width="12.7265625" bestFit="1" customWidth="1"/>
    <col min="624" max="624" width="11.7265625" bestFit="1" customWidth="1"/>
    <col min="625" max="640" width="12.7265625" bestFit="1" customWidth="1"/>
    <col min="641" max="641" width="11.7265625" bestFit="1" customWidth="1"/>
    <col min="642" max="642" width="12.7265625" bestFit="1" customWidth="1"/>
    <col min="643" max="643" width="10.7265625" bestFit="1" customWidth="1"/>
    <col min="644" max="644" width="11.7265625" bestFit="1" customWidth="1"/>
    <col min="645" max="646" width="12.7265625" bestFit="1" customWidth="1"/>
    <col min="647" max="649" width="11.7265625" bestFit="1" customWidth="1"/>
    <col min="650" max="658" width="12.7265625" bestFit="1" customWidth="1"/>
    <col min="659" max="659" width="11.7265625" bestFit="1" customWidth="1"/>
    <col min="660" max="663" width="12.7265625" bestFit="1" customWidth="1"/>
    <col min="664" max="664" width="11.7265625" bestFit="1" customWidth="1"/>
    <col min="665" max="667" width="12.7265625" bestFit="1" customWidth="1"/>
    <col min="668" max="668" width="11.7265625" bestFit="1" customWidth="1"/>
    <col min="669" max="670" width="12.7265625" bestFit="1" customWidth="1"/>
    <col min="671" max="672" width="11.7265625" bestFit="1" customWidth="1"/>
    <col min="673" max="675" width="12.7265625" bestFit="1" customWidth="1"/>
    <col min="676" max="676" width="11.7265625" bestFit="1" customWidth="1"/>
    <col min="677" max="677" width="12.7265625" bestFit="1" customWidth="1"/>
    <col min="678" max="678" width="11.7265625" bestFit="1" customWidth="1"/>
    <col min="679" max="679" width="12.7265625" bestFit="1" customWidth="1"/>
    <col min="680" max="680" width="11.7265625" bestFit="1" customWidth="1"/>
    <col min="681" max="686" width="12.7265625" bestFit="1" customWidth="1"/>
    <col min="687" max="688" width="13.81640625" bestFit="1" customWidth="1"/>
    <col min="689" max="689" width="12.7265625" bestFit="1" customWidth="1"/>
    <col min="690" max="690" width="13.81640625" bestFit="1" customWidth="1"/>
    <col min="691" max="695" width="12.7265625" bestFit="1" customWidth="1"/>
    <col min="696" max="696" width="13.81640625" bestFit="1" customWidth="1"/>
    <col min="697" max="699" width="12.7265625" bestFit="1" customWidth="1"/>
    <col min="700" max="700" width="10.7265625" bestFit="1" customWidth="1"/>
    <col min="701" max="701" width="12.7265625" bestFit="1" customWidth="1"/>
    <col min="702" max="702" width="13.81640625" bestFit="1" customWidth="1"/>
    <col min="703" max="703" width="11.7265625" bestFit="1" customWidth="1"/>
    <col min="704" max="704" width="12.7265625" bestFit="1" customWidth="1"/>
    <col min="705" max="705" width="11.7265625" bestFit="1" customWidth="1"/>
    <col min="706" max="706" width="12.7265625" bestFit="1" customWidth="1"/>
    <col min="707" max="707" width="10.7265625" bestFit="1" customWidth="1"/>
    <col min="708" max="709" width="12.7265625" bestFit="1" customWidth="1"/>
    <col min="710" max="710" width="11.7265625" bestFit="1" customWidth="1"/>
    <col min="711" max="725" width="12.7265625" bestFit="1" customWidth="1"/>
    <col min="726" max="727" width="11.7265625" bestFit="1" customWidth="1"/>
    <col min="728" max="733" width="12.7265625" bestFit="1" customWidth="1"/>
    <col min="734" max="735" width="11.7265625" bestFit="1" customWidth="1"/>
    <col min="736" max="736" width="12.7265625" bestFit="1" customWidth="1"/>
    <col min="737" max="737" width="11.7265625" bestFit="1" customWidth="1"/>
    <col min="738" max="740" width="12.7265625" bestFit="1" customWidth="1"/>
    <col min="741" max="741" width="11.7265625" bestFit="1" customWidth="1"/>
    <col min="742" max="742" width="12.7265625" bestFit="1" customWidth="1"/>
    <col min="743" max="744" width="11.7265625" bestFit="1" customWidth="1"/>
    <col min="745" max="752" width="12.7265625" bestFit="1" customWidth="1"/>
    <col min="753" max="753" width="11.7265625" bestFit="1" customWidth="1"/>
    <col min="754" max="756" width="12.7265625" bestFit="1" customWidth="1"/>
    <col min="757" max="758" width="11.7265625" bestFit="1" customWidth="1"/>
    <col min="759" max="767" width="12.7265625" bestFit="1" customWidth="1"/>
    <col min="768" max="768" width="11.7265625" bestFit="1" customWidth="1"/>
    <col min="769" max="771" width="12.7265625" bestFit="1" customWidth="1"/>
    <col min="772" max="773" width="11.7265625" bestFit="1" customWidth="1"/>
    <col min="774" max="774" width="12.7265625" bestFit="1" customWidth="1"/>
    <col min="775" max="776" width="11.7265625" bestFit="1" customWidth="1"/>
    <col min="777" max="777" width="12.7265625" bestFit="1" customWidth="1"/>
    <col min="778" max="780" width="11.7265625" bestFit="1" customWidth="1"/>
    <col min="781" max="782" width="12.7265625" bestFit="1" customWidth="1"/>
    <col min="783" max="783" width="11.7265625" bestFit="1" customWidth="1"/>
    <col min="784" max="784" width="12.7265625" bestFit="1" customWidth="1"/>
    <col min="785" max="785" width="13.81640625" bestFit="1" customWidth="1"/>
    <col min="786" max="786" width="12.7265625" bestFit="1" customWidth="1"/>
    <col min="787" max="787" width="13.81640625" bestFit="1" customWidth="1"/>
    <col min="788" max="794" width="12.7265625" bestFit="1" customWidth="1"/>
    <col min="795" max="795" width="13.81640625" bestFit="1" customWidth="1"/>
    <col min="796" max="798" width="12.7265625" bestFit="1" customWidth="1"/>
    <col min="799" max="800" width="11.7265625" bestFit="1" customWidth="1"/>
    <col min="801" max="801" width="12.7265625" bestFit="1" customWidth="1"/>
    <col min="802" max="802" width="10.7265625" bestFit="1" customWidth="1"/>
    <col min="803" max="805" width="12.7265625" bestFit="1" customWidth="1"/>
    <col min="806" max="806" width="11.7265625" bestFit="1" customWidth="1"/>
    <col min="807" max="808" width="12.7265625" bestFit="1" customWidth="1"/>
    <col min="809" max="809" width="11.7265625" bestFit="1" customWidth="1"/>
    <col min="810" max="810" width="12.7265625" bestFit="1" customWidth="1"/>
    <col min="811" max="811" width="11.7265625" bestFit="1" customWidth="1"/>
    <col min="812" max="818" width="12.7265625" bestFit="1" customWidth="1"/>
    <col min="819" max="819" width="11.7265625" bestFit="1" customWidth="1"/>
    <col min="820" max="820" width="10.7265625" bestFit="1" customWidth="1"/>
    <col min="821" max="824" width="11.7265625" bestFit="1" customWidth="1"/>
    <col min="825" max="827" width="12.7265625" bestFit="1" customWidth="1"/>
    <col min="828" max="828" width="11.7265625" bestFit="1" customWidth="1"/>
    <col min="829" max="832" width="12.7265625" bestFit="1" customWidth="1"/>
    <col min="833" max="834" width="11.7265625" bestFit="1" customWidth="1"/>
    <col min="835" max="836" width="12.7265625" bestFit="1" customWidth="1"/>
    <col min="837" max="837" width="11.7265625" bestFit="1" customWidth="1"/>
    <col min="838" max="843" width="12.7265625" bestFit="1" customWidth="1"/>
    <col min="844" max="844" width="11.7265625" bestFit="1" customWidth="1"/>
    <col min="845" max="846" width="12.7265625" bestFit="1" customWidth="1"/>
    <col min="847" max="847" width="11.7265625" bestFit="1" customWidth="1"/>
    <col min="848" max="849" width="12.7265625" bestFit="1" customWidth="1"/>
    <col min="850" max="850" width="11.7265625" bestFit="1" customWidth="1"/>
    <col min="851" max="860" width="12.7265625" bestFit="1" customWidth="1"/>
    <col min="861" max="861" width="13.81640625" bestFit="1" customWidth="1"/>
    <col min="862" max="862" width="11.7265625" bestFit="1" customWidth="1"/>
    <col min="863" max="863" width="12.7265625" bestFit="1" customWidth="1"/>
    <col min="864" max="866" width="11.7265625" bestFit="1" customWidth="1"/>
    <col min="867" max="869" width="12.7265625" bestFit="1" customWidth="1"/>
    <col min="870" max="870" width="11.7265625" bestFit="1" customWidth="1"/>
    <col min="871" max="871" width="12.7265625" bestFit="1" customWidth="1"/>
    <col min="872" max="873" width="11.7265625" bestFit="1" customWidth="1"/>
    <col min="874" max="875" width="12.7265625" bestFit="1" customWidth="1"/>
    <col min="876" max="878" width="11.7265625" bestFit="1" customWidth="1"/>
    <col min="879" max="879" width="12.7265625" bestFit="1" customWidth="1"/>
    <col min="880" max="881" width="11.7265625" bestFit="1" customWidth="1"/>
    <col min="882" max="882" width="12.7265625" bestFit="1" customWidth="1"/>
    <col min="883" max="883" width="11.7265625" bestFit="1" customWidth="1"/>
    <col min="884" max="884" width="12.7265625" bestFit="1" customWidth="1"/>
    <col min="885" max="886" width="11.7265625" bestFit="1" customWidth="1"/>
    <col min="887" max="891" width="12.7265625" bestFit="1" customWidth="1"/>
    <col min="892" max="893" width="11.7265625" bestFit="1" customWidth="1"/>
    <col min="894" max="897" width="12.7265625" bestFit="1" customWidth="1"/>
    <col min="898" max="898" width="11.7265625" bestFit="1" customWidth="1"/>
    <col min="899" max="900" width="12.7265625" bestFit="1" customWidth="1"/>
    <col min="901" max="901" width="11.7265625" bestFit="1" customWidth="1"/>
    <col min="902" max="902" width="10.7265625" bestFit="1" customWidth="1"/>
    <col min="903" max="904" width="12.7265625" bestFit="1" customWidth="1"/>
    <col min="905" max="905" width="11.7265625" bestFit="1" customWidth="1"/>
    <col min="906" max="906" width="12.7265625" bestFit="1" customWidth="1"/>
    <col min="907" max="907" width="11.7265625" bestFit="1" customWidth="1"/>
    <col min="908" max="914" width="12.7265625" bestFit="1" customWidth="1"/>
    <col min="915" max="915" width="11.7265625" bestFit="1" customWidth="1"/>
    <col min="916" max="916" width="12.7265625" bestFit="1" customWidth="1"/>
    <col min="917" max="917" width="11.7265625" bestFit="1" customWidth="1"/>
    <col min="918" max="918" width="12.7265625" bestFit="1" customWidth="1"/>
    <col min="919" max="919" width="10.7265625" bestFit="1" customWidth="1"/>
    <col min="920" max="920" width="12.7265625" bestFit="1" customWidth="1"/>
    <col min="921" max="921" width="11.7265625" bestFit="1" customWidth="1"/>
    <col min="922" max="922" width="12.7265625" bestFit="1" customWidth="1"/>
    <col min="923" max="927" width="11.7265625" bestFit="1" customWidth="1"/>
    <col min="928" max="929" width="12.7265625" bestFit="1" customWidth="1"/>
    <col min="930" max="932" width="11.7265625" bestFit="1" customWidth="1"/>
    <col min="933" max="933" width="12.7265625" bestFit="1" customWidth="1"/>
    <col min="934" max="934" width="11.7265625" bestFit="1" customWidth="1"/>
    <col min="935" max="935" width="12.7265625" bestFit="1" customWidth="1"/>
    <col min="936" max="936" width="11.7265625" bestFit="1" customWidth="1"/>
    <col min="937" max="939" width="12.7265625" bestFit="1" customWidth="1"/>
    <col min="940" max="940" width="11.7265625" bestFit="1" customWidth="1"/>
    <col min="941" max="943" width="12.7265625" bestFit="1" customWidth="1"/>
    <col min="944" max="945" width="11.7265625" bestFit="1" customWidth="1"/>
    <col min="946" max="947" width="12.7265625" bestFit="1" customWidth="1"/>
    <col min="948" max="950" width="11.7265625" bestFit="1" customWidth="1"/>
    <col min="951" max="953" width="12.7265625" bestFit="1" customWidth="1"/>
    <col min="954" max="954" width="13.81640625" bestFit="1" customWidth="1"/>
    <col min="955" max="959" width="12.7265625" bestFit="1" customWidth="1"/>
    <col min="960" max="960" width="11.7265625" bestFit="1" customWidth="1"/>
    <col min="961" max="961" width="12.7265625" bestFit="1" customWidth="1"/>
    <col min="962" max="965" width="11.7265625" bestFit="1" customWidth="1"/>
    <col min="966" max="966" width="12.7265625" bestFit="1" customWidth="1"/>
    <col min="967" max="968" width="11.7265625" bestFit="1" customWidth="1"/>
    <col min="969" max="971" width="12.7265625" bestFit="1" customWidth="1"/>
    <col min="972" max="972" width="11.7265625" bestFit="1" customWidth="1"/>
    <col min="973" max="975" width="12.7265625" bestFit="1" customWidth="1"/>
    <col min="976" max="976" width="11.7265625" bestFit="1" customWidth="1"/>
    <col min="977" max="979" width="12.7265625" bestFit="1" customWidth="1"/>
    <col min="980" max="981" width="11.7265625" bestFit="1" customWidth="1"/>
    <col min="982" max="982" width="12.7265625" bestFit="1" customWidth="1"/>
    <col min="983" max="984" width="11.7265625" bestFit="1" customWidth="1"/>
    <col min="985" max="986" width="12.7265625" bestFit="1" customWidth="1"/>
    <col min="987" max="987" width="11.7265625" bestFit="1" customWidth="1"/>
    <col min="988" max="989" width="12.7265625" bestFit="1" customWidth="1"/>
    <col min="990" max="990" width="10.7265625" bestFit="1" customWidth="1"/>
    <col min="991" max="992" width="12.7265625" bestFit="1" customWidth="1"/>
    <col min="993" max="993" width="11.7265625" bestFit="1" customWidth="1"/>
    <col min="994" max="994" width="12.7265625" bestFit="1" customWidth="1"/>
    <col min="995" max="995" width="11.26953125" bestFit="1" customWidth="1"/>
  </cols>
  <sheetData>
    <row r="3" spans="1:2" x14ac:dyDescent="0.35">
      <c r="A3" s="5" t="s">
        <v>1430</v>
      </c>
      <c r="B3" t="s">
        <v>1432</v>
      </c>
    </row>
    <row r="4" spans="1:2" x14ac:dyDescent="0.35">
      <c r="A4" s="6" t="s">
        <v>35</v>
      </c>
      <c r="B4" s="10">
        <v>213989000000</v>
      </c>
    </row>
    <row r="5" spans="1:2" x14ac:dyDescent="0.35">
      <c r="A5" s="6" t="s">
        <v>34</v>
      </c>
      <c r="B5" s="10">
        <v>238228000000</v>
      </c>
    </row>
    <row r="6" spans="1:2" x14ac:dyDescent="0.35">
      <c r="A6" s="6" t="s">
        <v>32</v>
      </c>
      <c r="B6" s="10">
        <v>257637000000</v>
      </c>
    </row>
    <row r="7" spans="1:2" x14ac:dyDescent="0.35">
      <c r="A7" s="6" t="s">
        <v>29</v>
      </c>
      <c r="B7" s="10">
        <v>276094000000</v>
      </c>
    </row>
    <row r="8" spans="1:2" x14ac:dyDescent="0.35">
      <c r="A8" s="6" t="s">
        <v>26</v>
      </c>
      <c r="B8" s="10">
        <v>285640000000</v>
      </c>
    </row>
    <row r="9" spans="1:2" x14ac:dyDescent="0.35">
      <c r="A9" s="6" t="s">
        <v>24</v>
      </c>
      <c r="B9" s="10">
        <v>287597000000</v>
      </c>
    </row>
    <row r="10" spans="1:2" x14ac:dyDescent="0.35">
      <c r="A10" s="6" t="s">
        <v>21</v>
      </c>
      <c r="B10" s="10">
        <v>292111000000</v>
      </c>
    </row>
    <row r="11" spans="1:2" x14ac:dyDescent="0.35">
      <c r="A11" s="6" t="s">
        <v>18</v>
      </c>
      <c r="B11" s="10">
        <v>365817000000</v>
      </c>
    </row>
    <row r="12" spans="1:2" x14ac:dyDescent="0.35">
      <c r="A12" s="6" t="s">
        <v>16</v>
      </c>
      <c r="B12" s="10">
        <v>469822000000</v>
      </c>
    </row>
    <row r="13" spans="1:2" x14ac:dyDescent="0.35">
      <c r="A13" s="6" t="s">
        <v>11</v>
      </c>
      <c r="B13" s="10">
        <v>572754000000</v>
      </c>
    </row>
    <row r="14" spans="1:2" x14ac:dyDescent="0.35">
      <c r="A14" s="6" t="s">
        <v>1431</v>
      </c>
      <c r="B14" s="10">
        <v>3259689000000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B7D91-A87A-47E0-A2C1-46A1DF04E1C2}">
  <dimension ref="A3:B14"/>
  <sheetViews>
    <sheetView workbookViewId="0"/>
  </sheetViews>
  <sheetFormatPr defaultRowHeight="14.5" x14ac:dyDescent="0.35"/>
  <cols>
    <col min="1" max="1" width="17.6328125" bestFit="1" customWidth="1"/>
    <col min="2" max="2" width="11.81640625" bestFit="1" customWidth="1"/>
  </cols>
  <sheetData>
    <row r="3" spans="1:2" x14ac:dyDescent="0.35">
      <c r="A3" s="5" t="s">
        <v>1430</v>
      </c>
      <c r="B3" t="s">
        <v>2427</v>
      </c>
    </row>
    <row r="4" spans="1:2" x14ac:dyDescent="0.35">
      <c r="A4" s="6" t="s">
        <v>18</v>
      </c>
      <c r="B4" s="10">
        <v>94680000000</v>
      </c>
    </row>
    <row r="5" spans="1:2" x14ac:dyDescent="0.35">
      <c r="A5" s="6" t="s">
        <v>29</v>
      </c>
      <c r="B5" s="10">
        <v>89795000000</v>
      </c>
    </row>
    <row r="6" spans="1:2" x14ac:dyDescent="0.35">
      <c r="A6" s="6" t="s">
        <v>32</v>
      </c>
      <c r="B6" s="10">
        <v>76033000000</v>
      </c>
    </row>
    <row r="7" spans="1:2" x14ac:dyDescent="0.35">
      <c r="A7" s="6" t="s">
        <v>44</v>
      </c>
      <c r="B7" s="10">
        <v>61271000000</v>
      </c>
    </row>
    <row r="8" spans="1:2" x14ac:dyDescent="0.35">
      <c r="A8" s="6" t="s">
        <v>66</v>
      </c>
      <c r="B8" s="10">
        <v>48334000000</v>
      </c>
    </row>
    <row r="9" spans="1:2" x14ac:dyDescent="0.35">
      <c r="A9" s="6" t="s">
        <v>71</v>
      </c>
      <c r="B9" s="10">
        <v>39370000000</v>
      </c>
    </row>
    <row r="10" spans="1:2" x14ac:dyDescent="0.35">
      <c r="A10" s="6" t="s">
        <v>16</v>
      </c>
      <c r="B10" s="10">
        <v>33364000000</v>
      </c>
    </row>
    <row r="11" spans="1:2" x14ac:dyDescent="0.35">
      <c r="A11" s="6" t="s">
        <v>89</v>
      </c>
      <c r="B11" s="10">
        <v>31978000000</v>
      </c>
    </row>
    <row r="12" spans="1:2" x14ac:dyDescent="0.35">
      <c r="A12" s="6" t="s">
        <v>26</v>
      </c>
      <c r="B12" s="10">
        <v>23040000000</v>
      </c>
    </row>
    <row r="13" spans="1:2" x14ac:dyDescent="0.35">
      <c r="A13" s="6" t="s">
        <v>83</v>
      </c>
      <c r="B13" s="10">
        <v>22176000000</v>
      </c>
    </row>
    <row r="14" spans="1:2" x14ac:dyDescent="0.35">
      <c r="A14" s="6" t="s">
        <v>1431</v>
      </c>
      <c r="B14" s="10">
        <v>520041000000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 T a b l e 1 _ 3 5 0 4 4 c 2 7 - 7 f 2 b - 4 7 e b - a 0 7 8 - 5 c 9 4 9 b 7 b 1 e 8 c 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L i n k e d T a b l e U p d a t e M o d e " > < C u s t o m C o n t e n t > < ! [ C D A T A [ T r u e ] ] > < / C u s t o m C o n t e n t > < / G e m i n i > 
</file>

<file path=customXml/item11.xml>��< ? x m l   v e r s i o n = " 1 . 0 "   e n c o d i n g = " u t f - 1 6 " ? > < D a t a M a s h u p   x m l n s = " h t t p : / / s c h e m a s . m i c r o s o f t . c o m / D a t a M a s h u p " > A A A A A A w E A A B Q S w M E F A A C A A g A E 5 I 8 V 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E 5 I 8 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O S P F c t 2 6 I Z B g E A A A s C A A A T A B w A R m 9 y b X V s Y X M v U 2 V j d G l v b j E u b S C i G A A o o B Q A A A A A A A A A A A A A A A A A A A A A A A A A A A B 1 U T 1 r w z A Q 3 Q 3 + D 4 e 6 J G A M g d I l Z B I Z O j Q t T W i H k E F 2 z o m w d G c k u Y 0 x + e + V a 7 r U i R b B + 7 r T k 8 c y a C b Y j v d i m S Z p 4 s / K 4 R F 2 q j C 4 g B U Y D G k C 8 W y 5 d S V G Z H 0 p 0 e S y d Q 4 p f L K r C + Z 6 N u / 3 G 2 V x J U a n O F z 3 k i l E y S E b A x 6 E P C s 6 D e F d g y I m / U r z n V P k K 3 Z W s m k t D a S f j d O y v h e S b a O o E x m E y E D A S 7 h m 0 I t 3 R X U E n y k 8 P e a D a U T x C 6 n F u w R o g k I b E 9 / r J 5 F v j i s d p t 5 N a w t 0 w B W g b Q x 3 i H 4 q G l p k N 8 m U O k x 3 l + t X 0 B 4 U V N z S E W + 4 / g T f b B X d W X R o b 0 K 9 K F d j g A 9 l / r d w n a e J p p t / s f w B U E s B A i 0 A F A A C A A g A E 5 I 8 V y A 4 H 2 e k A A A A 9 Q A A A B I A A A A A A A A A A A A A A A A A A A A A A E N v b m Z p Z y 9 Q Y W N r Y W d l L n h t b F B L A Q I t A B Q A A g A I A B O S P F c P y u m r p A A A A O k A A A A T A A A A A A A A A A A A A A A A A P A A A A B b Q 2 9 u d G V u d F 9 U e X B l c 1 0 u e G 1 s U E s B A i 0 A F A A C A A g A E 5 I 8 V y 3 b o h k G A Q A A C w I A A B M A A A A A A A A A A A A A A A A A 4 Q E A A E Z v c m 1 1 b G F z L 1 N l Y 3 R p b 2 4 x L m 1 Q S w U G A A A A A A M A A w D C A A A A N 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A 0 A A A A A A A C K 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z L T A 5 L T I 4 V D I z O j E 2 O j M 5 L j A z M T c 1 N z l a I i A v P j x F b n R y e S B U e X B l P S J G a W x s Q 2 9 s d W 1 u V H l w Z X M i I F Z h b H V l P S J z Q m d N R E J n T U R C Z 1 l H Q m d Z R C I g L z 4 8 R W 5 0 c n k g V H l w Z T 0 i R m l s b E N v b H V t b k 5 h b W V z I i B W Y W x 1 Z T 0 i c 1 s m c X V v d D t D b 2 1 w Y W 5 5 J n F 1 b 3 Q 7 L C Z x d W 9 0 O 1 J h b m s m c X V v d D s s J n F 1 b 3 Q 7 U m V 2 Z W 5 1 Z S Z x d W 9 0 O y w m c X V v d D t S Z X Z l b n V l I G l u I G J p b G x p b 2 5 z J n F 1 b 3 Q 7 L C Z x d W 9 0 O 1 B y b 2 Z p d C Z x d W 9 0 O y w m c X V v d D t O d W 1 i Z X I g b 2 Y g Z W 1 w b G 9 5 Z W V z J n F 1 b 3 Q 7 L C Z x d W 9 0 O 1 N l Y 3 R v c i Z x d W 9 0 O y w m c X V v d D t D a X R 5 J n F 1 b 3 Q 7 L C Z x d W 9 0 O 0 N F T y B p c y B h I G Z v d W 5 k Z X I m c X V v d D s s J n F 1 b 3 Q 7 Q 0 V P I G l z I G E g d 2 9 t Y W 4 m c X V v d D s s J n F 1 b 3 Q 7 U H J v Z m l 0 Y W J s Z S Z x d W 9 0 O y w m c X V v d D t N Y X J r Z X Q g V m F s d W 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V G F i b G U x L 0 N o Y W 5 n Z W Q g V H l w Z S 5 7 Q 2 9 t c G F u e S w w f S Z x d W 9 0 O y w m c X V v d D t T Z W N 0 a W 9 u M S 9 U Y W J s Z T E v Q 2 h h b m d l Z C B U e X B l L n t S Y W 5 r L D F 9 J n F 1 b 3 Q 7 L C Z x d W 9 0 O 1 N l Y 3 R p b 2 4 x L 1 R h Y m x l M S 9 D a G F u Z 2 V k I F R 5 c G U u e 1 J l d m V u d W U s M n 0 m c X V v d D s s J n F 1 b 3 Q 7 U 2 V j d G l v b j E v V G F i b G U x L 0 N o Y W 5 n Z W Q g V H l w Z S 5 7 U m V 2 Z W 5 1 Z S B p b i B i a W x s a W 9 u c y w z f S Z x d W 9 0 O y w m c X V v d D t T Z W N 0 a W 9 u M S 9 U Y W J s Z T E v Q 2 h h b m d l Z C B U e X B l L n t Q c m 9 m a X Q s N H 0 m c X V v d D s s J n F 1 b 3 Q 7 U 2 V j d G l v b j E v V G F i b G U x L 0 N o Y W 5 n Z W Q g V H l w Z S 5 7 T n V t Y m V y I G 9 m I G V t c G x v e W V l c y w 1 f S Z x d W 9 0 O y w m c X V v d D t T Z W N 0 a W 9 u M S 9 U Y W J s Z T E v Q 2 h h b m d l Z C B U e X B l L n t T Z W N 0 b 3 I s N n 0 m c X V v d D s s J n F 1 b 3 Q 7 U 2 V j d G l v b j E v V G F i b G U x L 0 N o Y W 5 n Z W Q g V H l w Z S 5 7 Q 2 l 0 e S w 3 f S Z x d W 9 0 O y w m c X V v d D t T Z W N 0 a W 9 u M S 9 U Y W J s Z T E v Q 2 h h b m d l Z C B U e X B l L n t D R U 8 g a X M g Y S B m b 3 V u Z G V y L D h 9 J n F 1 b 3 Q 7 L C Z x d W 9 0 O 1 N l Y 3 R p b 2 4 x L 1 R h Y m x l M S 9 D a G F u Z 2 V k I F R 5 c G U u e 0 N F T y B p c y B h I H d v b W F u L D l 9 J n F 1 b 3 Q 7 L C Z x d W 9 0 O 1 N l Y 3 R p b 2 4 x L 1 R h Y m x l M S 9 D a G F u Z 2 V k I F R 5 c G U u e 1 B y b 2 Z p d G F i b G U s M T B 9 J n F 1 b 3 Q 7 L C Z x d W 9 0 O 1 N l Y 3 R p b 2 4 x L 1 R h Y m x l M S 9 D a G F u Z 2 V k I F R 5 c G U u e 0 1 h c m t l d C B W Y W x 1 Z S w x M X 0 m c X V v d D t d L C Z x d W 9 0 O 0 N v b H V t b k N v d W 5 0 J n F 1 b 3 Q 7 O j E y L C Z x d W 9 0 O 0 t l e U N v b H V t b k 5 h b W V z J n F 1 b 3 Q 7 O l t d L C Z x d W 9 0 O 0 N v b H V t b k l k Z W 5 0 a X R p Z X M m c X V v d D s 6 W y Z x d W 9 0 O 1 N l Y 3 R p b 2 4 x L 1 R h Y m x l M S 9 D a G F u Z 2 V k I F R 5 c G U u e 0 N v b X B h b n k s M H 0 m c X V v d D s s J n F 1 b 3 Q 7 U 2 V j d G l v b j E v V G F i b G U x L 0 N o Y W 5 n Z W Q g V H l w Z S 5 7 U m F u a y w x f S Z x d W 9 0 O y w m c X V v d D t T Z W N 0 a W 9 u M S 9 U Y W J s Z T E v Q 2 h h b m d l Z C B U e X B l L n t S Z X Z l b n V l L D J 9 J n F 1 b 3 Q 7 L C Z x d W 9 0 O 1 N l Y 3 R p b 2 4 x L 1 R h Y m x l M S 9 D a G F u Z 2 V k I F R 5 c G U u e 1 J l d m V u d W U g a W 4 g Y m l s b G l v b n M s M 3 0 m c X V v d D s s J n F 1 b 3 Q 7 U 2 V j d G l v b j E v V G F i b G U x L 0 N o Y W 5 n Z W Q g V H l w Z S 5 7 U H J v Z m l 0 L D R 9 J n F 1 b 3 Q 7 L C Z x d W 9 0 O 1 N l Y 3 R p b 2 4 x L 1 R h Y m x l M S 9 D a G F u Z 2 V k I F R 5 c G U u e 0 5 1 b W J l c i B v Z i B l b X B s b 3 l l Z X M s N X 0 m c X V v d D s s J n F 1 b 3 Q 7 U 2 V j d G l v b j E v V G F i b G U x L 0 N o Y W 5 n Z W Q g V H l w Z S 5 7 U 2 V j d G 9 y L D Z 9 J n F 1 b 3 Q 7 L C Z x d W 9 0 O 1 N l Y 3 R p b 2 4 x L 1 R h Y m x l M S 9 D a G F u Z 2 V k I F R 5 c G U u e 0 N p d H k s N 3 0 m c X V v d D s s J n F 1 b 3 Q 7 U 2 V j d G l v b j E v V G F i b G U x L 0 N o Y W 5 n Z W Q g V H l w Z S 5 7 Q 0 V P I G l z I G E g Z m 9 1 b m R l c i w 4 f S Z x d W 9 0 O y w m c X V v d D t T Z W N 0 a W 9 u M S 9 U Y W J s Z T E v Q 2 h h b m d l Z C B U e X B l L n t D R U 8 g a X M g Y S B 3 b 2 1 h b i w 5 f S Z x d W 9 0 O y w m c X V v d D t T Z W N 0 a W 9 u M S 9 U Y W J s Z T E v Q 2 h h b m d l Z C B U e X B l L n t Q c m 9 m a X R h Y m x l L D E w f S Z x d W 9 0 O y w m c X V v d D t T Z W N 0 a W 9 u M S 9 U Y W J s Z T E v Q 2 h h b m d l Z C B U e X B l L n t N Y X J r Z X Q g V m F s d W U s M T F 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L 0 l 0 Z W 1 z P j w v T G 9 j Y W x Q Y W N r Y W d l T W V 0 Y W R h d G F G a W x l P h Y A A A B Q S w U G A A A A A A A A A A A A A A A A A A A A A A A A J g E A A A E A A A D Q j J 3 f A R X R E Y x 6 A M B P w p f r A Q A A A B w d P i C l 8 y p F u i 8 u t o h U 9 q U A A A A A A g A A A A A A E G Y A A A A B A A A g A A A A R 1 U K P u m r 1 u z d z L B J 7 N / r U W I r o n i f / o E G Q k O b y t O M 5 h M A A A A A D o A A A A A C A A A g A A A A X 3 5 B Z S G 3 q P I t i 0 V O x J w C u v g 1 u v u w 8 v V r l T r V Q X O x l 0 9 Q A A A A c b T H 6 C K b 7 x F U p u 9 2 I B E o U 7 F t R V k / s j M V s 7 7 G 7 9 l f e K g 3 i G b f 0 Z M R 7 z 3 A s z E o Q G I / W v 0 n d 9 T L F U D W b J 4 V Q C X 7 y Y j c K 2 T S f 3 8 4 j m Q C / A D w e B V A A A A A a i X l 7 Y c I J h 1 n O 2 f 3 2 D u b R 3 j Y Y A g 4 Z U o b 0 K W 3 V A b e 0 E 9 L s F D 5 H r y A k z q C S m t U 6 + 9 8 L C 9 3 z g 9 + I f R F O x Y J a e V f S Q = = < / D a t a M a s h u p > 
</file>

<file path=customXml/item12.xml>��< ? x m l   v e r s i o n = " 1 . 0 "   e n c o d i n g = " U T F - 1 6 " ? > < G e m i n i   x m l n s = " h t t p : / / g e m i n i / p i v o t c u s t o m i z a t i o n / P o w e r P i v o t V e r s i o n " > < C u s t o m C o n t e n t > < ! [ C D A T A [ 2 0 1 5 . 1 3 0 . 1 6 0 5 . 6 0 2 ] ] > < / C u s t o m C o n t e n t > < / G e m i n i > 
</file>

<file path=customXml/item13.xml>��< ? x m l   v e r s i o n = " 1 . 0 "   e n c o d i n g = " U T F - 1 6 " ? > < G e m i n i   x m l n s = " h t t p : / / g e m i n i / p i v o t c u s t o m i z a t i o n / M a n u a l C a l c M o d e " > < C u s t o m C o n t e n t > < ! [ C D A T A [ F a l s e ] ] > < / C u s t o m C o n t e n t > < / G e m i n i > 
</file>

<file path=customXml/item14.xml>��< ? x m l   v e r s i o n = " 1 . 0 "   e n c o d i n g = " U T F - 1 6 " ? > < G e m i n i   x m l n s = " h t t p : / / g e m i n i / p i v o t c u s t o m i z a t i o n / S h o w H i d d e n " > < C u s t o m C o n t e n t > < ! [ C D A T A [ T r u e ] ] > < / C u s t o m C o n t e n t > < / G e m i n i > 
</file>

<file path=customXml/item15.xml>��< ? x m l   v e r s i o n = " 1 . 0 "   e n c o d i n g = " U T F - 1 6 " ? > < G e m i n i   x m l n s = " h t t p : / / g e m i n i / p i v o t c u s t o m i z a t i o n / T a b l e X M L _ T a b l e 1 _ 3 5 0 4 4 c 2 7 - 7 f 2 b - 4 7 e b - a 0 7 8 - 5 c 9 4 9 b 7 b 1 e 8 c " > < C u s t o m C o n t e n t > < ! [ C D A T A [ < T a b l e W i d g e t G r i d S e r i a l i z a t i o n   x m l n s : x s d = " h t t p : / / w w w . w 3 . o r g / 2 0 0 1 / X M L S c h e m a "   x m l n s : x s i = " h t t p : / / w w w . w 3 . o r g / 2 0 0 1 / X M L S c h e m a - i n s t a n c e " > < C o l u m n S u g g e s t e d T y p e   / > < C o l u m n F o r m a t   / > < C o l u m n A c c u r a c y   / > < C o l u m n C u r r e n c y S y m b o l   / > < C o l u m n P o s i t i v e P a t t e r n   / > < C o l u m n N e g a t i v e P a t t e r n   / > < C o l u m n W i d t h s > < i t e m > < k e y > < s t r i n g > C o m p a n y < / s t r i n g > < / k e y > < v a l u e > < i n t > 9 4 < / i n t > < / v a l u e > < / i t e m > < i t e m > < k e y > < s t r i n g > R a n k < / s t r i n g > < / k e y > < v a l u e > < i n t > 6 6 < / i n t > < / v a l u e > < / i t e m > < i t e m > < k e y > < s t r i n g > R e v e n u e < / s t r i n g > < / k e y > < v a l u e > < i n t > 9 1 < / i n t > < / v a l u e > < / i t e m > < i t e m > < k e y > < s t r i n g > R e v e n u e   i n   b i l l i o n s < / s t r i n g > < / k e y > < v a l u e > < i n t > 1 5 5 < / i n t > < / v a l u e > < / i t e m > < i t e m > < k e y > < s t r i n g > P r o f i t < / s t r i n g > < / k e y > < v a l u e > < i n t > 7 0 < / i n t > < / v a l u e > < / i t e m > < i t e m > < k e y > < s t r i n g > N u m b e r   o f   e m p l o y e e s < / s t r i n g > < / k e y > < v a l u e > < i n t > 1 7 5 < / i n t > < / v a l u e > < / i t e m > < i t e m > < k e y > < s t r i n g > S e c t o r < / s t r i n g > < / k e y > < v a l u e > < i n t > 7 5 < / i n t > < / v a l u e > < / i t e m > < i t e m > < k e y > < s t r i n g > C i t y < / s t r i n g > < / k e y > < v a l u e > < i n t > 6 0 < / i n t > < / v a l u e > < / i t e m > < i t e m > < k e y > < s t r i n g > C E O   i s   a   f o u n d e r < / s t r i n g > < / k e y > < v a l u e > < i n t > 1 3 7 < / i n t > < / v a l u e > < / i t e m > < i t e m > < k e y > < s t r i n g > C E O   i s   a   w o m a n < / s t r i n g > < / k e y > < v a l u e > < i n t > 1 3 3 < / i n t > < / v a l u e > < / i t e m > < i t e m > < k e y > < s t r i n g > P r o f i t a b l e < / s t r i n g > < / k e y > < v a l u e > < i n t > 9 7 < / i n t > < / v a l u e > < / i t e m > < i t e m > < k e y > < s t r i n g > M a r k e t   V a l u e < / s t r i n g > < / k e y > < v a l u e > < i n t > 1 1 8 < / i n t > < / v a l u e > < / i t e m > < / C o l u m n W i d t h s > < C o l u m n D i s p l a y I n d e x > < i t e m > < k e y > < s t r i n g > C o m p a n y < / s t r i n g > < / k e y > < v a l u e > < i n t > 0 < / i n t > < / v a l u e > < / i t e m > < i t e m > < k e y > < s t r i n g > R a n k < / s t r i n g > < / k e y > < v a l u e > < i n t > 1 < / i n t > < / v a l u e > < / i t e m > < i t e m > < k e y > < s t r i n g > R e v e n u e < / s t r i n g > < / k e y > < v a l u e > < i n t > 2 < / i n t > < / v a l u e > < / i t e m > < i t e m > < k e y > < s t r i n g > R e v e n u e   i n   b i l l i o n s < / s t r i n g > < / k e y > < v a l u e > < i n t > 3 < / i n t > < / v a l u e > < / i t e m > < i t e m > < k e y > < s t r i n g > P r o f i t < / s t r i n g > < / k e y > < v a l u e > < i n t > 4 < / i n t > < / v a l u e > < / i t e m > < i t e m > < k e y > < s t r i n g > N u m b e r   o f   e m p l o y e e s < / s t r i n g > < / k e y > < v a l u e > < i n t > 5 < / i n t > < / v a l u e > < / i t e m > < i t e m > < k e y > < s t r i n g > S e c t o r < / s t r i n g > < / k e y > < v a l u e > < i n t > 6 < / i n t > < / v a l u e > < / i t e m > < i t e m > < k e y > < s t r i n g > C i t y < / s t r i n g > < / k e y > < v a l u e > < i n t > 7 < / i n t > < / v a l u e > < / i t e m > < i t e m > < k e y > < s t r i n g > C E O   i s   a   f o u n d e r < / s t r i n g > < / k e y > < v a l u e > < i n t > 8 < / i n t > < / v a l u e > < / i t e m > < i t e m > < k e y > < s t r i n g > C E O   i s   a   w o m a n < / s t r i n g > < / k e y > < v a l u e > < i n t > 9 < / i n t > < / v a l u e > < / i t e m > < i t e m > < k e y > < s t r i n g > P r o f i t a b l e < / s t r i n g > < / k e y > < v a l u e > < i n t > 1 0 < / i n t > < / v a l u e > < / i t e m > < i t e m > < k e y > < s t r i n g > M a r k e t   V a l u e < / s t r i n g > < / k e y > < v a l u e > < i n t > 1 1 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 C o l u m n s \ C o m p a n y < / K e y > < / D i a g r a m O b j e c t K e y > < D i a g r a m O b j e c t K e y > < K e y > C o l u m n s \ R a n k < / K e y > < / D i a g r a m O b j e c t K e y > < D i a g r a m O b j e c t K e y > < K e y > C o l u m n s \ R e v e n u e < / K e y > < / D i a g r a m O b j e c t K e y > < D i a g r a m O b j e c t K e y > < K e y > C o l u m n s \ R e v e n u e   i n   b i l l i o n s < / K e y > < / D i a g r a m O b j e c t K e y > < D i a g r a m O b j e c t K e y > < K e y > C o l u m n s \ P r o f i t < / K e y > < / D i a g r a m O b j e c t K e y > < D i a g r a m O b j e c t K e y > < K e y > C o l u m n s \ N u m b e r   o f   e m p l o y e e s < / K e y > < / D i a g r a m O b j e c t K e y > < D i a g r a m O b j e c t K e y > < K e y > C o l u m n s \ S e c t o r < / K e y > < / D i a g r a m O b j e c t K e y > < D i a g r a m O b j e c t K e y > < K e y > C o l u m n s \ C i t y < / K e y > < / D i a g r a m O b j e c t K e y > < D i a g r a m O b j e c t K e y > < K e y > C o l u m n s \ C E O   i s   a   f o u n d e r < / K e y > < / D i a g r a m O b j e c t K e y > < D i a g r a m O b j e c t K e y > < K e y > C o l u m n s \ C E O   i s   a   w o m a n < / K e y > < / D i a g r a m O b j e c t K e y > < D i a g r a m O b j e c t K e y > < K e y > C o l u m n s \ P r o f i t a b l e < / K e y > < / D i a g r a m O b j e c t K e y > < D i a g r a m O b j e c t K e y > < K e y > C o l u m n s \ M a r k e t 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 C o l u m n s \ C o m p a n y < / K e y > < / a : K e y > < a : V a l u e   i : t y p e = " M e a s u r e G r i d N o d e V i e w S t a t e " > < L a y e d O u t > t r u e < / L a y e d O u t > < / a : V a l u e > < / a : K e y V a l u e O f D i a g r a m O b j e c t K e y a n y T y p e z b w N T n L X > < a : K e y V a l u e O f D i a g r a m O b j e c t K e y a n y T y p e z b w N T n L X > < a : K e y > < K e y > C o l u m n s \ R a n k < / K e y > < / a : K e y > < a : V a l u e   i : t y p e = " M e a s u r e G r i d N o d e V i e w S t a t e " > < C o l u m n > 1 < / C o l u m n > < L a y e d O u t > t r u e < / L a y e d O u t > < / a : V a l u e > < / a : K e y V a l u e O f D i a g r a m O b j e c t K e y a n y T y p e z b w N T n L X > < a : K e y V a l u e O f D i a g r a m O b j e c t K e y a n y T y p e z b w N T n L X > < a : K e y > < K e y > C o l u m n s \ R e v e n u e < / K e y > < / a : K e y > < a : V a l u e   i : t y p e = " M e a s u r e G r i d N o d e V i e w S t a t e " > < C o l u m n > 2 < / C o l u m n > < L a y e d O u t > t r u e < / L a y e d O u t > < / a : V a l u e > < / a : K e y V a l u e O f D i a g r a m O b j e c t K e y a n y T y p e z b w N T n L X > < a : K e y V a l u e O f D i a g r a m O b j e c t K e y a n y T y p e z b w N T n L X > < a : K e y > < K e y > C o l u m n s \ R e v e n u e   i n   b i l l i o n s < / K e y > < / a : K e y > < a : V a l u e   i : t y p e = " M e a s u r e G r i d N o d e V i e w S t a t e " > < C o l u m n > 3 < / C o l u m n > < L a y e d O u t > t r u e < / L a y e d O u t > < / a : V a l u e > < / a : K e y V a l u e O f D i a g r a m O b j e c t K e y a n y T y p e z b w N T n L X > < a : K e y V a l u e O f D i a g r a m O b j e c t K e y a n y T y p e z b w N T n L X > < a : K e y > < K e y > C o l u m n s \ P r o f i t < / K e y > < / a : K e y > < a : V a l u e   i : t y p e = " M e a s u r e G r i d N o d e V i e w S t a t e " > < C o l u m n > 4 < / C o l u m n > < L a y e d O u t > t r u e < / L a y e d O u t > < / a : V a l u e > < / a : K e y V a l u e O f D i a g r a m O b j e c t K e y a n y T y p e z b w N T n L X > < a : K e y V a l u e O f D i a g r a m O b j e c t K e y a n y T y p e z b w N T n L X > < a : K e y > < K e y > C o l u m n s \ N u m b e r   o f   e m p l o y e e s < / K e y > < / a : K e y > < a : V a l u e   i : t y p e = " M e a s u r e G r i d N o d e V i e w S t a t e " > < C o l u m n > 5 < / C o l u m n > < L a y e d O u t > t r u e < / L a y e d O u t > < / a : V a l u e > < / a : K e y V a l u e O f D i a g r a m O b j e c t K e y a n y T y p e z b w N T n L X > < a : K e y V a l u e O f D i a g r a m O b j e c t K e y a n y T y p e z b w N T n L X > < a : K e y > < K e y > C o l u m n s \ S e c t o r < / K e y > < / a : K e y > < a : V a l u e   i : t y p e = " M e a s u r e G r i d N o d e V i e w S t a t e " > < C o l u m n > 6 < / C o l u m n > < L a y e d O u t > t r u e < / L a y e d O u t > < / a : V a l u e > < / a : K e y V a l u e O f D i a g r a m O b j e c t K e y a n y T y p e z b w N T n L X > < a : K e y V a l u e O f D i a g r a m O b j e c t K e y a n y T y p e z b w N T n L X > < a : K e y > < K e y > C o l u m n s \ C i t y < / K e y > < / a : K e y > < a : V a l u e   i : t y p e = " M e a s u r e G r i d N o d e V i e w S t a t e " > < C o l u m n > 7 < / C o l u m n > < L a y e d O u t > t r u e < / L a y e d O u t > < / a : V a l u e > < / a : K e y V a l u e O f D i a g r a m O b j e c t K e y a n y T y p e z b w N T n L X > < a : K e y V a l u e O f D i a g r a m O b j e c t K e y a n y T y p e z b w N T n L X > < a : K e y > < K e y > C o l u m n s \ C E O   i s   a   f o u n d e r < / K e y > < / a : K e y > < a : V a l u e   i : t y p e = " M e a s u r e G r i d N o d e V i e w S t a t e " > < C o l u m n > 8 < / C o l u m n > < L a y e d O u t > t r u e < / L a y e d O u t > < / a : V a l u e > < / a : K e y V a l u e O f D i a g r a m O b j e c t K e y a n y T y p e z b w N T n L X > < a : K e y V a l u e O f D i a g r a m O b j e c t K e y a n y T y p e z b w N T n L X > < a : K e y > < K e y > C o l u m n s \ C E O   i s   a   w o m a n < / K e y > < / a : K e y > < a : V a l u e   i : t y p e = " M e a s u r e G r i d N o d e V i e w S t a t e " > < C o l u m n > 9 < / C o l u m n > < L a y e d O u t > t r u e < / L a y e d O u t > < / a : V a l u e > < / a : K e y V a l u e O f D i a g r a m O b j e c t K e y a n y T y p e z b w N T n L X > < a : K e y V a l u e O f D i a g r a m O b j e c t K e y a n y T y p e z b w N T n L X > < a : K e y > < K e y > C o l u m n s \ P r o f i t a b l e < / K e y > < / a : K e y > < a : V a l u e   i : t y p e = " M e a s u r e G r i d N o d e V i e w S t a t e " > < C o l u m n > 1 0 < / C o l u m n > < L a y e d O u t > t r u e < / L a y e d O u t > < / a : V a l u e > < / a : K e y V a l u e O f D i a g r a m O b j e c t K e y a n y T y p e z b w N T n L X > < a : K e y V a l u e O f D i a g r a m O b j e c t K e y a n y T y p e z b w N T n L X > < a : K e y > < K e y > C o l u m n s \ M a r k e t   V a l u e < / K e y > < / a : K e y > < a : V a l u e   i : t y p e = " M e a s u r e G r i d N o d e V i e w S t a t e " > < C o l u m n > 1 1 < / C o l u m n > < L a y e d O u t > t r u e < / L a y e d O u t > < / a : V a l u e > < / a : K e y V a l u e O f D i a g r a m O b j e c t K e y a n y T y p e z b w N T n L X > < / V i e w S t a t e s > < / D i a g r a m M a n a g e r . S e r i a l i z a b l e D i a g r a m > < / A r r a y O f D i a g r a m M a n a g e r . S e r i a l i z a b l e D i a g r a m > ] ] > < / C u s t o m C o n t e n t > < / G e m i n i > 
</file>

<file path=customXml/item17.xml>��< ? x m l   v e r s i o n = " 1 . 0 "   e n c o d i n g = " U T F - 1 6 " ? > < G e m i n i   x m l n s = " h t t p : / / g e m i n i / p i v o t c u s t o m i z a t i o n / C l i e n t W i n d o w X M L " > < C u s t o m C o n t e n t > < ! [ C D A T A [ T a b l e 1 _ 3 5 0 4 4 c 2 7 - 7 f 2 b - 4 7 e b - a 0 7 8 - 5 c 9 4 9 b 7 b 1 e 8 c ] ] > < / C u s t o m C o n t e n t > < / G e m i n i > 
</file>

<file path=customXml/item18.xml>��< ? x m l   v e r s i o n = " 1 . 0 "   e n c o d i n g = " U T F - 1 6 " ? > < G e m i n i   x m l n s = " h t t p : / / g e m i n i / p i v o t c u s t o m i z a t i o n / S a n d b o x N o n E m p t y " > < C u s t o m C o n t e n t > < ! [ C D A T A [ 1 ] ] > < / C u s t o m C o n t e n t > < / G e m i n i > 
</file>

<file path=customXml/item19.xml>��< ? x m l   v e r s i o n = " 1 . 0 "   e n c o d i n g = " U T F - 1 6 " ? > < G e m i n i   x m l n s = " h t t p : / / g e m i n i / p i v o t c u s t o m i z a t i o n / R e l a t i o n s h i p A u t o D e t e c t i o n E n a b l e d " > < C u s t o m C o n t e n t > < ! [ C D A T A [ T r u e ] ] > < / C u s t o m C o n t e n t > < / G e m i n i > 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e 6 2 2 4 b f d - f f 8 c - 4 b 0 d - 8 a 0 4 - 5 f f b 2 4 d f 1 9 3 f " > < T r a n s i t i o n > M o v e T o < / T r a n s i t i o n > < E f f e c t > S t a t i o n < / E f f e c t > < T h e m e > B i n g R o a d < / T h e m e > < T h e m e W i t h L a b e l > f a l s e < / T h e m e W i t h L a b e l > < F l a t M o d e E n a b l e d > f a l s e < / F l a t M o d e E n a b l e d > < D u r a t i o n > 1 0 0 0 0 0 0 0 0 < / D u r a t i o n > < T r a n s i t i o n D u r a t i o n > 3 0 0 0 0 0 0 0 < / T r a n s i t i o n D u r a t i o n > < S p e e d > 0 . 5 < / S p e e d > < F r a m e > < C a m e r a > < L a t i t u d e > 3 6 . 4 8 0 0 7 5 1 3 0 1 3 0 1 1 < / L a t i t u d e > < L o n g i t u d e > - 8 2 . 4 8 6 6 3 1 8 3 2 3 4 4 0 1 7 < / L o n g i t u d e > < R o t a t i o n > 0 < / R o t a t i o n > < P i v o t A n g l e > - 0 . 0 5 8 1 9 0 0 8 7 0 4 3 6 5 7 5 7 9 < / P i v o t A n g l e > < D i s t a n c e > 0 . 0 1 1 0 6 8 0 4 6 4 4 4 2 2 5 7 3 4 < / D i s t a n c e > < / C a m e r a > < I m a g e > i V B O R w 0 K G g o A A A A N S U h E U g A A A N Q A A A B 1 C A Y A A A A 2 n s 9 T A A A A A X N S R 0 I A r s 4 c 6 Q A A A A R n Q U 1 B A A C x j w v 8 Y Q U A A A A J c E h Z c w A A A m I A A A J i A W y J d J c A A G n E S U R B V H h e 1 b 1 n s C T Z l R 5 2 s r x / 3 v b r 9 9 r P D M b 0 G G B g Z m F n s b G O u 3 D L D c p E S F Q o q B A V E o P 6 p R + K 0 B 9 K C o V C I k W R E Q q R 3 J A i x B W 5 A G Y X 2 M X u g l h g A I z D A D M 9 3 d M z 7 Z 7 3 t r z P r E q d 7 2 b e q p t Z m W W 6 B 0 v x m + h 5 Z b L S 3 H u / 4 + 6 5 5 2 r 5 7 L F J P m g b L T q 9 U 6 a A l q T p p 0 L i s 5 b e o s p h g T L n J 8 V 7 L x T X N M p c 7 p 6 2 1 S Y K B u w 3 C h q N J k W j E f H a x O F t k 0 z + 1 y j r V M 8 3 q V F o 0 s z j G Q r G w u K Y Y v O I g g c X 6 X T q + x S j A M 2 l P i M + d 6 N e X q N Y 6 j K f s 0 W a F r Q / 9 Y f Z b p I W s O + D / z U M j W I h k 2 q 6 R v E w f 8 I 3 F 8 r f o I T x U y r O / F f i u G H B z S W e P a D Z H 6 g w u W E 0 Z 8 P I a + I e o n w P w y C 1 9 w + p f O 7 v U a k R o H S U z 8 k o N z V K R Z y / r / J n 6 A v c S z J q f Z e v a j Q e O i G t X a E y L V A y Z r W D x O H h M c 3 P z 1 I 2 m 6 f J y X H 7 0 1 6 g / z S v Z x w A P G + I m 0 D j l g / Z X V W 3 2 3 8 g 6 r t E s S X R Z / L S p Y b G b d D 7 2 y a f M 1 f T a C 5 t t c + o y K / q l L k Y o k C w 9 y H b 1 Q M q H y x R c p n H U T 9 C A W 3 u g c M b e U p O x Z g Z K U p e b H c e 3 A + 5 + 2 2 a u B a g Q j 1 A Y 7 E 2 N S s 6 l X c M C k U S Z D R 1 C o U j 1 N Y a F A g 3 K D E T o 1 D M I m u u G q B w 0 K S U q 0 F O H 2 R 5 c I H A Q e 4 4 g x s v y u N Q o 3 b g k D L L E 9 Z B K t p 1 2 i i 8 J 1 5 G u Z f j 0 Q W a i C + L 9 5 5 o 6 z z K w m L A J V y D M H X 4 j + l 4 8 r 8 U r / F d r h b g c 3 l 3 S p k 7 0 3 3 v b p x W A j S d b F N i 9 5 9 T d e k / s T + 1 c F o O U I A H 1 2 R i t E 7 X 9 A q Z 4 W T P / b t J a b R 4 8 H L 7 k l H h p k w M x Q B T S D o c 6 n + s b B M c + R C c 8 k W h r v H 4 6 d 5 / B / V 9 J t K i / Y Y F L R + X 8 T p u C N S 5 6 2 1 5 P R C F N R Z E S z p V T 5 r U Y k E k H p a H 7 s R F b k s b P Y Q C g Y x 6 i / S q Q f W s Q c 2 S S b F E m s a f 6 N + o b h Q 2 G x R J N y k + l a Z 2 u 8 0 D x U N F S T S 4 g a L d B g K a B l G E i k z i P L X C y 6 K z I B z c t 2 A 0 W h S K O h l + W L p D s V a F m t S m C r Q A 4 + L E p 8 R f F e 6 O A K E n X I M 5 t v N / 0 d b 4 3 2 b J x q p G A c i T 5 M E 7 Q p M I 5 F l K j s d N C h R X q Z 2 5 Y n 9 q Y V Q p 3 y j n a C r 7 B 1 S d / v e p n Z i z P 7 X R q l J B T 1 o D s n l I x f Y i P + v D S e d + Y I P C o X 2 9 h A o + w 3 H Q 1 G g z Q P 2 d l y A D v L T s R w l Y D 2 E v 5 W C P G b f 1 0 D g 7 p n o O 7 X x C q Z U J C u L H u D 3 l + b W T v X 0 W Q m x i F H S q H D V I M 2 M U T 6 f Y t K t T o 1 5 i Q p i U n B 9 j 7 W J p k U F w N 7 A X v C R K g Q f a G A 8 0 a p 4 w k 2 b E Z 1 m W A p M J k w 6 K Q Z p J M X E 8 O F l c D 1 L m k n O w t 1 m L r Z 1 9 y N K 4 K o h U a Z 5 x R 0 7 Z 3 3 b h 7 n w 5 o L V m g T X T P 6 f t 5 H 9 E j c g 0 z Y 9 g J p T 4 2 d J 9 p C W e f f H s f x U m m g R I l o C U 1 E y K D N D + Q H D n m 2 T O f I H a s W n 7 k y 7 Q / o 3 K C c V T V h t + F K h U q 5 R M s B Q 2 C l R u j X N b s p V g m 9 J 4 H p U o K t C n 6 G d V S P i Z Z C B V h L W p o 4 + b x / Z Y G D C g H g J + w q t Y y l E m 3 W v 1 5 F c N G r 8 S 6 t H 6 1 T O 2 s q a i t H / / g I 7 f 5 3 P u / K J g 4 s S 1 U p H q 1 T P K L C U p v Z C 2 B l Y / r T I A A 7 W S j X b 9 k A n I A 9 a l o Q C D P / Y i k R t n d 0 4 o F l + i 6 N Q u h d I z t J F 7 i 3 8 b 5 d 8 2 P D W T F 8 x 2 i 9 J n / 4 y K i a / Q a X u B Z h / W 1 r Y 1 k B 8 S u / + C T b 2 / L V 5 L w e J n K h 6 V g h 3 N W O E B h 0 E b u / O / U / 2 J / 0 J 8 5 g Y 6 G 0 C H w w x j 6 5 r m M g / 3 H C p q t R r F 4 / G u s O S B b o Z n x R i B A I m x z 6 d K + o 7 v q U A K R z e y b B W o J i 7 6 v F A z a S q J d 9 b z / D L Q I 9 S b p 9 Q M T D O p 7 f c 2 6 v k 6 1 c 5 a N H F Z 3 B A V z 0 q 0 + u M T 9 k V 1 W v h Y i v R S k 6 Y v T d N Z 5 I Q u j F 2 y N B Q a J s i i E X 7 J w 8 A 9 8 P u R S a v v U D u y w G b l K Y U T 8 / a n T s B x h g Q Z 5 K t 5 I X e v R W f T N 1 l q N s X 7 u d R j L P 0 9 / C w b W n W f E k f / m n b n / n 6 P u T c M d P Z L 4 P d J 9 H O o R T s R 2 7 I B q 9 d w l F + L w / z E A J 5 i f 0 t F e u 1 / o N L l / 0 a 0 U V E E I f h 5 K 0 G a D 7 x H Z v I Z + 6 i P H k Y j z 6 b 1 u E O y Q x C A x O o 9 + g k H i T P 2 I d 3 P p E K r r Z E Z v z y U p f O w c B I e f 7 0 v V F o P U 6 6 8 z r 5 T g q q 0 Q 9 e / / A T F U l H 7 W w v p v f + F S u f + P m 2 y g 3 U u u T w 4 K N E P Z 9 z p U 8 o g P D 3 N 0 v S 0 E v 1 D A K F x S G Z s y f 7 A g p c E g z l R 0 h O W O W B H 3 L y Q Z 8 k 7 7 h M U A M q b M T o d / w m t j D 3 P H e 9 j p p o t S m 7 9 I 1 q P / Q c 0 N z 9 r f / j o U H 2 B 0 4 o l k d V B I Y I 0 U S a U b Z u r X X l c C n h q x R p r m X T p b f Y J b 1 I + / f v U D m e G M g s f G t w P p p 4 X 9 2 3 C a s B N B i y v v c r 9 l m z v 8 u f n x H s V I A D w K C T Q 2 N c z I 1 0 h W + T 2 a j O D + 2 n 8 U d A T O f X y 3 R s 6 1 S o V a p 0 F a e d W l Z 7 9 7 T Y / 7 4 L 9 r R O F S p V 9 V O 6 M Y J R q R p X i o c T D E Q r O X J M l s 7 S b i 8 U S Z T J p 8 V r A K P J F U p 2 B o w J S W u P / 0 A G Q 7 G g 0 T 2 d Z 8 a V G Q W E t S J H l M y Z s b 4 g 3 m L t B k f o d q i 3 8 e / Y n g + F n a 3 t h k H S W Q N t F F K 0 m g d + 3 2 o h s N S m 5 + 8 9 I j 1 y m 5 t y X 7 W 8 t 7 O S D d H 7 c 6 T N + J G h V y N C S H U t D f W 7 0 l W n U 2 A m P W x / 8 M o A x E 8 r Y b w a j x f f k E c H 2 h W 8 A Q k G t 0 a L T j Q d U P Q x z H z X o 6 Z c / Z n / j Q q v G / / h + I 3 M U O f h z a i 7 8 h v 0 F C x T 7 7 0 C g g e F k w p b H j Y F M I p j R a H b I p D V 2 x V / R M B 5 k A g w e M M E A b G 5 r Q P l G n j z I B H N q E L R w u Y d M q Z P / g 8 z a G b U m n h u J T I B K J u m j + A F k g v b t h 9 T a / + h L J v x + P J h l S V 2 i y v n / r I d M w E d P J m 5 / 1 k o U 7 J I J w H N j E G o s x Q P U + k j J B D + z B 2 3 W 3 C M A Z M L 9 Q U B 7 g g l a b b R J 0 7 P i b T j A B 7 Y b 3 I l H 4 r 0 X 2 q x x T m 8 n 6 c K L S x a Z W m X 7 G x s I k g B B b g s m k 8 H X D 5 S d 5 x u a U G h g R O G k V l r f 2 O L P W I V i Y t a + a T P q N O 3 c g K Q b a s J O w g 5 f w o E E 8 N t B v 0 4 t x u x X b C o d / m / 8 f 3 b 6 Z / 4 O a f H e K N 8 g n L J v o k I 1 Z z w H B S P M w k I F f C y J h o 6 5 G s u 5 V Z F l v w J k 0 v Q y O / t p b k d / n + 8 j B U w e D I H Q m P W e A Y E J o K 9 C / C z C 7 P O Z H J d m n g o I B k T y + q F j w m F w 1 z b 4 B b + H E M S A b 9 e t 7 4 Y A B L t f 0 K r a z l A i G u D 2 t F 0 Q C P g A + z 9 R 1 / S C j f x q g 1 Z / V K X n v n G e o g n 4 S X x P s L J U R J z u A X z 8 w J i z E R 7 J h 0 J k h C K 9 o V s / 9 N i w H x V q r B k 1 k 2 3 8 A D W 1 c z R / 8 g f U W P 5 b Z A a 7 5 P p l A A P K 7 T P 4 z a l s 5 4 L 0 R P F / o s r K f 2 1 / 0 o v Q y T t k z L x g v / v o o d X h z 3 o H g k a F 1 7 N 7 Y d j j H I A g Z d 9 b n b z t B 0 Q F x + L K R T x 8 o 3 7 Y u 3 V G u 3 e O 6 Z O / / 4 Q Q 2 D 2 3 q 5 8 x e 7 s C u Z 8 b M L S G 6 q C + I / w e g R H I V G G p N T K Z G g c 8 C L b s N 0 4 0 y t t i 8 A r E W T P G z l M i f Y 4 C R 0 G q X f i P H 5 p M i J 4 h 8 O G G l y n n J Y k b r J F w D g y k X J W 9 R W 4 v Y H m i 5 U k m d A 6 Q P v 0 n f c k k t f R D Q S + I M L q b T D C X o F E G A c f g + n g m 2 Y M g C d o E 5 8 D z S m B s o A 0 k f M l k 5 O w X H o A 2 A Z k a t o n l g 6 2 t H V p d 2 6 R m r U C 6 0 R T R Z Q G R V T M Y u Y 0 K v f G H N 2 h i K S H I Z F Q P O 2 Q 6 K i l j Q C E T A D K p I z m 1 + T / b r / i 7 o T W U 2 W I N E P K U v o P Q E / M f G f i t 9 a j l S p l S S Z c q V p C / z y b F N f v N L x k Y T E j n w T z M M N B a 9 R 6 i 1 3 l Q j h 3 + E T X O f 8 P + x B / d V h g C z F R N P 3 J E z R 4 a d s C g X m 9 Q L O Y M G 0 v I e b K h A O 0 T / W g 0 J X C Y O 6 A P T i 7 Q 5 b k P K V J N 0 O L C g i C 5 V / 4 o A N + / u G b Q 1 v u n 9 M x X r Q i e x n 5 k X h 8 X b o 2 X V v U 7 X 4 2 f O 8 7 P r b H Q M s N j w 2 m o U p m d V r a j B Z m G b D M V j 0 Y m g J 8 O n c D o R y Y g O t 3 s S H 0 V X p + h 4 a S P 4 9 Y 2 O B 6 T l i q g u a S P A c B + H 5 Z M O C p Q 2 7 P e 2 C j w + W I h g x p L X 7 c / 6 Q / n 3 b h g 6 v w w p 1 S s 6 u K 5 I E b 7 k c m r P d x w B J k Y j Q b 7 O D 4 A m T B 3 J t v I 7 / x a 9 d 5 w Z J L p P 0 N g f m K B 5 q K / E K 9 b D S u Q 4 E c m J H f X s 3 X a 2 d j q k A l + n M l + J M i E e T I 3 m U o 1 3 f d 8 I B N g h q x x + U g + 1 E k 5 w P 1 m / R z 3 M J X 0 P x X M B n z r l X b S D x p m 5 V 3 O 4 C A U 1 4 K U u d w S E U V I E J 3 7 R g w y v o N p v k d 0 N t T 2 s D 6 d P P 5 h 0 K p s U T C 5 Q o V 6 l u a P / o x q K / + h + B y Z z 8 i z i x 7 / h P S 5 z 4 n P h g G 0 o n T E x R z f I 0 h 6 v 1 C y W T + l / F a U x q 6 l R / d / X H B Y J w g 3 I 0 I 2 I r w 0 h h f K x T N K Z b r m m V u r 1 P I 1 k Y h 9 9 3 t F W v q 1 S Z p I 8 U n Z 8 v I L u g h A U G n W P J z n / C k j d P I z N t c / K V 7 7 8 M 4 b U J X o B G R M A z O p t h i g + N e P T A C i W K N 0 j o l 5 K P w d k k w W Y S y 0 2 J 4 G E K V K x 9 o i t Q U Z 3 r h P Q J J j W J 9 u V D K p P g X I B N T Y 3 A O Z U n f / g X g / W / g B N 3 5 r J D I B I N P + v s 6 D o z E U m U D A K j c H / E 3 Z R v C n A J V M z V K D z e U 2 F V e D p J s T N P F Y m g z M K g 8 A p j I g 1 f 3 Q I V N 7 R D K Z 3 T D 6 M O O m k q 8 I M h l G 9 3 c q m Q q r J t 3 6 / j o V T o r 0 9 N e m K B S 2 v j R b V f F X A g L Y A Z t M g J t M k d 0 / E X / 3 Y p 8 W f y F 4 / V v C A / l a U H Q C B q c E 5 q Y k + j U s 4 G 4 Y T H D i J s z K q v 0 J D 4 C 6 5 a x q r n k o D A w v y A C J P D f O F 5 1 i 1 v 9 b h O z I k 7 I 9 Y t s N m k 9 a U a f A d J o S B / 8 3 6 f M v 8 0 P 2 k Y w e y K 1 W q J Z r 0 O J i m O L j U S p s d g e D s 6 s t 7 Y N 5 E t N E 1 N H K c p B t 1 N 4 p 8 7 l q V H j Q o v w 9 / r d V o k g 6 y r 5 n g D J X W h S J W / d V P X I O N h B y 9 6 g g T D o 5 J 4 i p j H 6 p R B 0 E R t R M f U w + V X g K m E 2 K J L u + H T J 2 I P w l y s c V 2 r h 1 Q J / 8 m 0 / S 9 H l L g 8 k l G 1 p I S U h g S B N O R R m C B Z p M Q e T k h 9 R c + l 0 W n t 0 1 V g j G D G 3 y 4 Q a 9 l m 8 g s C L T 9 o a a v W 7 r 1 G r m q B 2 e 6 0 z u A u X i P k s Y 7 1 A n j s J p 0 U Z + 2 k I N V x f X w 5 S 5 N F i 6 / n U A v l m i v U u Z 0 + 9 Q K f P r p I 1 d H D 6 w Y K O w 3 q D I O H f 2 p D M g U D m t U S O e F A m d K X t h o V d q V v W k Q f W z I E U n D C a a S e O L w w / u w l q A x i 5 3 z 7 e 1 v U s r y / 3 n G 3 s w Y h a E R L t + R I G Y 9 7 w R Y N b 3 S I v Z a V A 8 4 A 3 D Z M 1 j p Z s 1 G 0 y y a I R y D x q 0 9 X 6 e n v 2 a 8 z x i P L d Z Y A S 7 8 4 I D g 2 e K e R i G q T 7 r t C 4 g x B 5 t H s q G t C 0 R s f J z 0 q v l Y 7 6 L a T H Z 9 j D w i q i B Y I e l I C 1 k n N I D K O 5 W 2 f 8 a I 7 1 Z o U C o L d Z 5 s Y x m w Y f r 8 5 B m Z g a D Y W 4 f / k y r U m y a / a m 0 f w 7 h w y K 1 / Q + p v P z 3 R G P D X B v W f C w f 1 k g v R C k x X 6 f o W H c B m w S e H S 1 R v N + i 8 c e c m g 7 f I d h S P 6 i z 2 x K k i W s + O Y 1 D o J 9 w g l 8 8 O N U K 3 w 9 + a K y o x f I N F e 3 a D i u 2 8 / Y 7 F d 1 z d k l g f X Z y c k r J 8 R l q n 1 W p z a b u x i + K d N 1 F p g 9 P D l n 4 V u j C 2 G X 7 E w t + c 4 g d 1 L f F 9 E w o 9 w 7 V x z 7 e 8 W U l 0 B 4 j E 0 o u s x 5 6 m T I 7 o h U 9 Q E m f c K s f / N b N o A H j r K 4 / O A z T s + c s X + l h g b M j k o c O E V f i k W h U W 1 T e b 7 D Z h u w B 9 n F a p z R 5 Z Z J G z c Q P H 7 x K z a m P U 3 m b t U E g J v p f b + X 4 X P 2 j l L l 7 b T a 9 u G M U 5 q G t q 9 w e k z 6 m V e 5 e j X 2 e r t Y p H 5 a o X c k 4 y h A 8 L B A V E w v p P K A 6 / X I w w h w D m S N B / t I 2 2 7 S A 9 + / V p S 6 e Y W n 8 3 i e F D W i 1 + N 6 C 9 r n t Y 9 d v H N H 0 T I r W f n F C l 1 + a o s y M 0 6 T b K W 7 S + c w F y h c + o P G x J + 1 P R 0 B x n b K h K 4 4 l J x I Q + k M R K l / l T k 4 4 H 8 y 9 j g W A F E b b n x T q N J m O 9 T b Q I w K d 9 d Z m l D 5 z 0 T 9 8 O y o g z Q d p D U Q z Z 3 g w t 9 B i b D K V j 6 v U K B g U C E Y o n p i m 6 P w B h R 7 8 S 0 o v B 6 h 9 X K T G 5 J c o V / w M J c 4 V K B h x m l f l j S i l 5 P 0 b N c q u s h / J p z U D T I r L a R 6 8 v d o E H d T i Q d r g 9 k V 4 G q l K b n K V N 8 J U q x 1 T N D r D R D K 4 c 1 G r o b d r 8 Y l 8 3 G H m B 0 2 2 6 X H P a W g p + 4 e D 1 r o V + J k y l 9 g i s I V Q / g G P n 6 v W 8 a q g R H + 6 5 Z R j P q u 2 y X b u B e t 1 B y Z V q 3 V K J K x 2 3 d 3 d p 9 O d M 5 r J z F M i N E a b 9 z d p 5 f l p m j w 3 3 O S u C i Q f y F o b f o g c f I 8 O M r / t 6 z c O r a H O K l j 3 Y h 0 q T T y v B v H L p H 5 Y 4 B p 4 0 L 1 i i B 6 f / f + H X + R G L c 9 m W T J C A T t y 1 A / l z T i V y v s 0 9 8 Q Y E 7 L / 8 Z i n w r S E H P S q E A O 3 3 S a H G / h V w 0 D g w N L E U f 7 r N q v 8 4 D e l 0 N Y N y h a K z m U 6 N o 7 u V G n 8 f I i i K a f p X N y u U 2 a 5 N 3 P F z w q R 8 B p f y H p v l D S q H W u s l a P W M f o x v f P 9 I 0 q k T X r i 8 9 a a M M N o U U h Z U L d V W K e V s U v W G 4 + V D I g 7 w P I Z h G D 2 F r U m n / G N F 4 w Q l O h K c v W 1 0 E p U I U 0 / o R P j E k 2 n v J n 7 s O j n l / 2 7 h u J a S G g P 0 X 5 s T v p F + S C w 7 h 2 H 6 M I E + 0 c K g Q A 3 i f y W 3 A + j e Q f 6 D B 4 o r U d Y W 3 V N 7 Z b O G m w z S K m l C g X j v b 4 e 0 K q y p k 5 0 E 3 A l E H l M + P Q t i P L B D + 6 x K W j S 7 M q Y U I 6 t c o x i i S j t b b P m a m T I Z O G N V e W Z c 8 d 0 8 R P X e T B a O X c G m 4 I h 2 x R E F G 6 n 1 I 0 i X 4 h n e s g k 6 p c M c D O 1 + i k F 8 x + Q M f 9 5 + 5 M u f n D f E h a f v 9 w Y n l C e j Y / M Y P Y P H q Z j A K + i K C q 8 J N Q w g A 0 P o g 9 7 T 4 h U 1 l g i D 5 0 6 M y r 4 t I U 1 j c a u s L m i t p U r 6 R I L E N d P Q z S f a f G 9 t M X z D 7 u 4 z s u p H w b S T B 8 l c R n z V c G k T m 1 W f 2 O X Y H p Z L O 9 n Q h p 8 b I h V Z O G o Q m N z y b 6 W z P 2 3 m A C m R u X T B j 3 / N 7 p r k k q H N U r N x z s m 6 y B A C N W a B T p r n N J U f J r S I f b j 4 c + O i N T u P 6 L y U r d 8 H K Y j o P w g 7 F 9 n F + T S p C G S B 7 Z z o d G D E h 2 w 2 i y b s 0 N E e b z R z 2 z 0 8 s + G w c M S c F Q M 4 3 u o q B 9 u U 2 z e K m M m B z C g 1 f f J j C 2 K o M P q S Y h 9 T j Z Z 5 p z r g l D 5 B 4 R U 2 1 l G 1 / q 1 E 4 S K O i 3 h B + k 3 j N p 2 O p t + Y Q 9 / r x + K e z V K z o R J 4 9 9 5 X Q s B k J v f 3 a L r X 1 m h 2 3 9 y S t e / i u h c m w q b T U q f j 1 C p G b Q K + b i B 1 Q Z I k F a g a u h 8 P U f j M a y R 8 3 9 A P 0 s o s f t / U n X p P 7 X f d f H a e r Q z F 3 d + w q D H Z g w R W B m d U E a J T h t j h H p 7 P s G f h 8 K d o z B d n j I e S s r K W n f 9 A K m C A e h e Z t 7 P 7 P i o k L 3 T o M k n v K O c L Z a g w Y h l D v U z 0 9 w D X g 4 A t a 6 c e / W z u 1 0 g C G A e y t O o W m I Y E / F R 4 P B R c E n X t V 7 9 5 g 3 6 7 F e e p m A o R L d e O a F n f p f b B D e k h a l 0 U K X 0 L P 9 I m T P q A B n p 0 V m + f + 9 5 0 i 5 M O 0 J t P a 8 X 3 I I y d P o m G d N W F g S A x A U o g T d Y K 5 0 f N + g a k 8 h 9 S W 1 / d 0 u c A Z + L G + o c 0 D 1 S Z h i 3 6 3 t 8 8 + c + U i 0 A x x Q F H i 9 6 Z D c c l 4 J M A O f n a s f 7 a Q o c g 2 E k n c Y y N 6 S c + E Q U C Q a K n B H / Z W k 1 V U P k V z U a Z 3 N P B c g N E w t k V j s F p h e W f a B a k X p b / b T i X i E o i I F U M C 9 A K w L 9 B C D a T N S M c J m 9 0 r z 5 q J B / w G b s V f s N Y + 3 G O u X 3 C / T C b z 1 n f 8 L P e l S j s c w x m f E V y q 6 V a f J y d 6 p B q 9 w j M / m Y / c 7 C 6 d E 2 T c 9 Z F o D b d D V b d X Z V Y y O Z t K a J l b 4 l d q y 6 f h / a 5 8 d r s Y 4 v + / I 1 P q / 1 0 g F t Z 2 t 9 4 F X S S d T q i Q 2 M K g 0 D + E 3 H T K B F 9 h O Q U 4 Z 1 Q i p w 4 5 C 0 Y z 6 F W C C Z 0 T B u y Y D f g S y Y G / P S R H 7 A w 2 P A 4 d k Q H k c B l E H V j 3 A c i C D S 9 v m 9 z o 6 v 6 g / I b I U i / 8 3 w 3 9 J B h d I L X e n q S W J X N V Q J P J f 6 r C c s Z G Z c Q s Y L I L S o E s u Q P 8 e 5 5 L 1 K k 1 s t V Q Z 4 z g d 9 R J C D O r d T o s h 4 g G 5 + f 4 c + 8 / X H 7 W + 7 1 8 7 e a T I J d H Z 3 T B p b Z j L t / 4 T M + U 9 x O w R 5 o J 9 5 5 3 f W D 1 j Y z / D D 9 p q h a n u L K Z A B g T O U l F P n z j D n i d q Q E j C z n z v H 9 + j q Q / j H w x E q 3 X 8 y c l j g x p 6 c / + h D 3 w g v + x H w o w I G o 6 z y 1 G K H G X M 8 e X 4 P w q C z p H n l d r Z R q 3 3 Y S e F + Y W R 0 l i Q w 4 K d Z 1 V S w f o D w w Q D 3 8 s H c t Q X x y u 8 J 9 K Z O 4 c g Q 8 W Y J P t m N b + / T E 7 8 6 K f J f m 6 w I x i 5 Y g Q K 0 F c o d U 7 x C m f k E B c w 8 R U 7 f o O b s r z L T + g c T e u 4 R y b g e + Y O D 6 i a 2 H / w L u p f 5 O + z L W u M U J L 9 7 3 C X U J 8 4 3 O n 4 c z g V B r P q 3 D k K V q i V K x x M s 3 V i C G R H 2 Z 9 p i D u N R c W s / T E 8 t s M Q Z b l x 5 A o M N E l X V k h j k u P l h z g s H E s f j H M M C g w 7 H Y z D 3 C 7 4 g c A D z 9 B L 7 g N v 5 E C 2 z f S 1 R O 6 5 T f H b I y J J 7 f o R v u M U M Q d o U c t T 6 + Q g n F d Z c y c G a C 6 Y j z L p R t R D a A v C K h A 7 r h 9 7 + N x t U C J 7 S S 1 / 6 h P 2 J h e p W S P R N d G y f Q u M z r D 0 D Z B w V K D N X p U j + F j V m f 8 0 + 0 g X 8 y G 4 T v 6 j h U P m l N t I H / 5 R K C / + 5 e P 3 q q u X m 4 L n w f I A I i / N L j C V h J Y l P n d D W V + + Z m P U O G s e k U 5 p 0 M y I G L V I 6 0 I G 6 o V t S l l + H w 2 F + B p O a T W u 5 M Y 4 x K M K k a 4 v F Z / g O n 0 U i E Z a g 7 D D X a n R U D t P 5 K T 4 / X w O / Q b q I u D D E K F Q 4 2 6 s G r s H H 4 x o B V r W w Y X U d C + W 4 N Q I R S r E 3 W 6 v X 6 b R Q Z z / C e g w 0 X T K Z F M e W S m W R t o / 7 S 6 d S 4 n f 7 J 2 V K h g 0 x o 5 / J Z M S 1 i 6 V S J 1 1 l z P 6 s U C y K 3 2 I S c H x 8 X A z e f K F g n y 9 E E x M T 1 G J H I p f P c 1 v w Z + w 0 z 0 x P i + + z u S x 3 V l C k V l 1 Z n u P n g c + B J E 2 d I m E W S G g H v U n B S D c g 0 Y 8 U F v B k 3 W O Q w R x 1 D Z Q 2 X 6 P K 7 Y F 7 w T P L N m 2 2 s a I a W s r S O n h O v E Y b 4 C + u 7 b 6 + 6 s z 3 8 9 M e B d u 3 d i g T X a Y I S + f E + S a P G U u y l 9 l 9 N 1 v s 3 6 7 w v b l G f X m D 7 7 l V o 0 A Q m S X 2 h z 5 4 Z y d C L / B 5 g d P a E U 3 H r d y 9 c g P a Q 7 z s o M i C O e M h H K P Z n 1 N j s k v 0 H 6 9 F u W 3 s N 4 x Y p E D x a I 4 m U 5 v 2 J w z + v m 5 k K B K o 8 H 3 a 4 x p R P q O y S a H k B Y c j P Q p Q u X T K J R 3 h K C N p F d o D j H b n / a k z / W q n 4 i H w s m 7 P 8 K v A O v 9 x 7 n B o T j c w h 5 O J Y t D Y H w y A 3 4 S o G 7 i 3 H u C z 5 j 6 Z 4 Q U e r B o V c 9 s 0 N n n B u n E X t u 9 s 0 / I T f X b + c A M Z n U q h z 3 6 D H H M f 7 u S M h y X F o D l B L 6 h m Z 2 6 9 x O 6 L R m P n k 1 Q 9 z F I t l 2 Q h F a N q g W j m i Q q F U 1 0 f s l m q k c Y C J 4 w i k T 4 4 u 1 + g q W s y + t k d H 3 7 A M c i G A C 6 M W 0 m v n X r 5 D P x f n k H 6 j y r i m / + E a h f + r n i N 7 v 2 r B z E + 3 q S L 8 z 9 h Z W C Z f w e 5 p 2 h h 4 r Z 4 7 Q c t x 4 Q a c g w O B a 9 S u 8 g r C 2 h s H 7 O v o 3 a a I 7 m R 4 e c X u M P B o 0 K e V 5 o F I z v e W I S G 7 V 8 U o D v Q 8 P J + m y x P Z E V X C J B q n W j 3 7 Q / o m S + h v l v v 7 4 E i d 3 j G b c 8 3 2 b m O d C u V i j m n A J u C o X G 2 2 Y n G E 4 q U Q d 0 4 + A q h C e 5 J 6 3 O c b d T + R H s A w 7 a J u i u G X t O p s s O C 7 p q T H D s b O Q q z c J i / 7 M z 0 F o D z p A Q P 9 s v v k G E 2 a C J 6 k d L 2 s 7 f b L I z t w E B p n T X x Z J V i 4 7 2 r A d A H k m s V v c B W i U d G B t / v o E l + E P K v H n R 9 L p w S v 7 i y 8 F d U 1 9 P s v x b F 5 4 M g x g N C o y p w k 6 M C k S 3 8 z C t p E A 4 8 L u S W g C q Z 4 C D L w a k C 9 + J F J v h U w 0 K e V 9 r Y f Q e O q F X n g g c Z s J Q E 5 w V Z g V s f b n T 8 D G j j y Z R J T 3 z W C u 9 q q D L q g R 4 y A S G l w o 5 R t H y 3 M J u Y Z k i Q S Y b A B V A 3 L t y N b K H C k s Y k k w Q Z F m i P Q W Q 6 W 6 9 R c T V A B f 4 X q j X E N k J Y 3 R u K h h 1 k w s B 8 9 4 9 2 6 f z F C W 8 y Q b j Y 9 3 t Q u U H b p T e o w e Q B Y K 5 J V L f s w d 0 8 p f Q l g x p n 3 j e I X E U J l U z Q 1 I C I y L r I h G k J F e n D f y w 0 4 M t X 6 x Q L W 3 2 F X 0 B D 5 S v L H T L t n T 1 P m 0 e f o a b h H 6 Q T J p 9 k u a o h I H F F Q 9 v v o Q J x Q T c w i P C b Y Z x 9 + C J B j 0 k N 9 1 y H 3 5 w B r g W n W P 4 d F j j S 2 Y Q e a F h z b I O g m s W r u z m q G D G 6 f q E 3 m g Q c b 5 z Q 7 E U e 8 C 6 t g / 2 a C A V U f C J R 1 r q b r p n o N k / V S V I 1 D 6 1 z b 0 0 e m O E p U c n H x P l x H V c p L D c a p S Y 1 T h D 4 Y N + F m h S b 5 F s L Y 0 1 V n P n M 2 m H M p R 0 8 G v X O q w 9 o 5 v J k Z 1 V s D 1 B S L X a e 7 7 9 I d 0 9 0 m k r f E x / P x p + i a i N F k 8 k u a R q 5 U 4 p O 2 G X q 7 I V 9 y B s M K j a u n 3 n r u 1 G b A u l y J L b + K V V X r E A E U N O r 9 P r G J C 3 P v E X F 6 j m a G b P u U T c S V K r N 0 W Q a h T k t 1 P V M h 4 B N A w s 9 K / 0 z J a S N / g t 2 + j 5 u O 3 0 A f n B r P 0 L X Z v S h i I Q g B h z 0 h w W 0 H 6 4 z 7 M S c G 3 6 m p B + k S T P o d 8 d n B Z q d G q P 7 x 0 G 6 N q u q D q J 3 / + Q e P f + 7 y g Q k d k n U j 0 n j w W 3 G r Y 3 W D J b I I d u B d u f 1 q W a p L F U 1 C B A 0 + m 6 J 2 k a I 4 i t R C p t t O j 5 s U c Z M U j u S o 8 w 8 T p q h e r F B r e w Y 9 2 O L T D b H K 5 E S z S 8 p 3 n u 7 T o V G X J i w w 1 z X 0 A 2 6 / Z f r 9 O x v + 9 V v 4 3 O 0 D a p z G 2 y V 7 r C k / y R d m f u J + G Y 5 b W 3 r K n d B B L D r h V g u Y k O m a + U f m D R + t X 9 H Q m M h q 3 4 Y h P Z f I W P x q / Y 7 C 9 B o G G t v b V n t M Z l e p 2 z p E s 2 N f 0 C Z B A t G F 9 p m k M d I t + 8 9 C S U 1 B i Z g M Q n m f o R h J s e A Y Z x J C V R W l Z O 8 f g E D v z U + D w 3 4 I O 5 y u y N g / T R A l 6 a 9 2 y G 7 n 6 X J x f 5 r c o R v G D z l 0 d I 9 T k p X S S h V I 0 p L w g 0 c W 9 k I U m S 6 1 q t J b O C 3 z X q L B b 3 B w s 0 V + n L B 1 H O k 9 d k C S M X 7 3 z m k J 3 9 r 1 n 8 p i m t N 0 1 b p T W F K S Y S 0 B C 2 m n u 2 k U J U 2 m E w X u 2 Q i I 8 8 H W b X q c / c M m n j M y R a c S T a J b J 9 h V y g E S 6 v U S l v C L b u e o 8 l L E 5 3 M c Y n F q R u 0 f 2 Z l c V x d / I H 4 6 w W 9 x Z o 8 W C M t e 3 p o Y t D L g S + l 8 i h R H / w G Z t o w 2 s o N O d G m m n n D L a 1 + R N j m x y 8 L O o v K c B 9 R 2 a 7 c o 4 A r h U b F a f 6 M p s e d p p O U 1 D J 6 B Y E F X y O x w h 0 5 p O A a F l p t t a N J v X C w u k / Z v T w 9 + X m f H S p c g Q c J + E x A v T k m Q t F S Q x 0 y b + K s p F 2 r 0 j v 7 R U n I a Q A V R 8 V A z 8 Z y s q 2 8 k L u f 5 / P E K B h h F 2 Q q S q m M N U V U f K D R z R C b v r q 1 y n d 2 7 C 4 L 8 Q i b p u t U a 0 x w u y + y p v r Q I R D c c G i o Y V Y s S k B 7 I T P A b R J h / g h z I 4 O g m j T D w I / g w 5 h z P d f C 5 g a K V n g U + O 0 D i y U I 1 z 5 l D c h 2 i e 3 w 5 N W e g d A P W v k 9 M l l y u 9 E o c 4 c f x X l A G J S 6 g K I k 3 u d s s 7 m 3 X b T s f X f t h I e F 1 J 5 v f + t 9 e v H r T 9 u f O i H 8 G o K w c m Z / 7 7 B m s g s N 8 D i b 4 n F 2 R j O x l 0 S g y G T h g 9 X Q s q a H Q x M r E V K M z 9 p R i a a R j u S C e x y o 0 z I S + c 0 K J W f Z F F Y j p Q y j 3 a C f r s d 5 n E T o c n u P J o K T F A p F a T P 5 I S 1 m z 1 N p 6 e f i u H J 9 l l I x q z x 0 t T F J i a i 1 S U a 7 H e K + t a I j P S b f K G a a i m q 1 1 l m W D P i F u t u m F U L 3 g t o o X o T r F 4 w Y m q C K 5 F T P B 6 2 I 1 6 M 8 e q 5 q M s m 7 P 0 D b N c o 6 6 Y U m H X 7 A Z v H l K C W X 2 h Q x b l M 9 s E D N d o p S m I x u t a h W b p N x G q K x K 9 Z N e w k G d Z V 0 9 a w u z p + Y R s f 3 D h Y V b X b i u Z W F g 5 2 I J E c S l A 6 0 s F u 8 M 8 O 7 c F i g 1 H T K M 7 g k o M O E n e 4 M a K m R g A Y 7 7 l F 2 3 A F o J h x j Y s K x t s 3 u o 7 W a V v a j n I Z o V g + o G V w U b Z M I 6 3 R 2 1 6 C p x 1 l g u x Z n e s 0 t S b S b 7 B O y K T m h F L P p a v k 2 v b l T o 2 r d a Q 2 E g n W 6 O P c a j R 2 8 R I W F 1 + 1 P B 6 O n W 7 a 3 7 f K 7 N g 4 O r F A m M h U A d L y K S s V q I J V M g B e Z M G j d Z E J D S M g B B S m n k g P m I N A v s o f j Q Z C B Q P V S G + o 1 Y G J K M q l X c T 8 v e / G k 1 w x 2 k J s U P A i K O n l Y P C e z S W I s Z d N L K X b q 7 9 H 4 + W O K t D e o G n 2 e o s G 2 y O I Q l X a D I U q O R w S Z S t v H V M 3 V x Q L B D h A F Z E z a Z M p v W V G 2 y E R C + A v 9 y A Q E k I H C 9 w I y I c f w o c g E M J m 0 e j e q V S v U q H B W 9 i E T X w P C i s k E w A / e K 1 v l k S W 6 Z P q 0 1 a 7 c b u 3 q a Y d M + I 3 s E z m n F w m z S c b 3 L 0 L f W o C t H 9 Z O k k x G i f 9 n P V t P w S C 7 U G p x l f u F t Y 1 K J v j i I N N W + T X 6 4 H S 9 h 0 y L k z c p G T v l P k l Q I b p G 4 e N F 0 h r 9 / U 4 A k c C e r l l a c o a O F x a s K F T T t A g j B 7 0 k G t J / A J i A b m B C T Y X b L 4 I 0 U q U K C A e 4 Q 6 H D R v d A O J y z L 5 T C h n 5 V m 9 S 7 h v n R K D a F r 3 L 6 Q Y V a u k n h e I j G r 0 Y o c 7 F K q 9 U w b Z Y P a L O w L Q b E x q l B G 2 c B C u i T 9 I O t i 2 Q m r l n P a B R J q 3 z A / + 5 0 2 h B I L 8 9 S k U 2 a y o M 6 n 9 t 2 x u 2 a 5 H q l S e W N C I 2 v c E c x i 3 y z W B D y Z 7 N F s w e R K q Q G r R M b B F k f / c Y r O 9 S K x m j 5 y d 6 p B Q 1 h f r S a 4 j N h w L Z M K z L c 0 L v z e J b P p F G p 2 B b m a 3 S 6 W / 3 W M 3 P F D k h Y Y K v n i k F n 9 6 z z b p a P R f 9 I A S S A I A i j H Z q i 0 z s V y p w / 7 E l O l k I d E b r D 3 F N M Y q v d E a 1 b m v 4 F k + m E Z j L 3 K R K q U n v i h P T Z f T K j 2 L s q Q O O s s f w Q 5 u P 7 h s 3 d Q I U Z h L 9 n Z 7 2 3 s V G z B d z w s m k l v I o z u v G w K T W 9 w D m c D e y H s w 9 Z + 0 w Q z S 3 4 S y d E h T 5 1 4 Z j J n O a z d s / 7 4 X e K 9 L H f y d A P H 8 T o S 1 f Z X G P z S R O + g H W M 2 W 5 y R 3 c j c p D Y w e o d O t 7 g A W t M U V s 7 p b n r v b P + H e j s x X t s e y o 2 M M M c l p T i z S M 6 r I 7 T / P h g C e u F 9 / 7 y P W q U g v T J b z w t 7 t E x N l l b Q 2 t 4 o d 4 q U K 6 + S W O R C 2 y q j d F J 7 Q 7 N x J 8 Q 3 5 k t k y o n V Q r y M I p B C w 7 s D r 6 w m C f s + m W l / Q q V i 3 V a e I z b i t / j v k A u n M s R d p c f K s B H e 9 W f 0 d 2 9 3 v o Q / S J 5 E l M n X 6 K z m R + S 1 g q Q i X J p C v o S 6 q N Y F t H P t / k o V 8 v K U P s o 8 x B + J D X q L S q x m Y X 6 3 j 2 D y A W s 3 l w U k R + N V s b t q j q M m 6 8 c 2 U u 4 W b r v h u m 5 J a u D s U C u F b 9 M H / 9 v 3 x b v 3 / 0 H W B G K C 8 C e R 7 S V B c x x g a L j G Y p H P C 6 M X f 6 w E 5 8 P + i 0 B G R b w 1 W 7 8 + W 0 K N D L 0 7 F d X r D V I 4 S l n 9 H W I i f B 8 V a P x R P d e R L I A P 1 J p n Y X r + S K d V N l P m f C r X Y / f W e 0 i J n Y B I S R 6 2 + Q k 2 6 J Q r s m H t S k 2 E 6 D E O A 8 A W Z P c V b U W f R 4 L V 7 j f 4 m S 0 n G 4 K 8 v Z M e 1 5 p 7 + x Z W p 6 x + s g L w d w 4 p W p P U m H R 6 V 9 5 E s o v U 2 E Y u I M R f g m 3 D 5 O I 6 5 e i P 0 y Y X Z g G 7 D B r y i Z x X v d Q e M D m C o J z H m P Z C / l S n c b T 3 b k L S c B b f 3 x E z 3 x l z h o W P C C y h T x N 2 m F w o 7 J N L / 7 3 l q / 6 7 n 9 3 j T t 8 k h t d Z k d Y 0 u d n / / o 2 f f J v P i V e W + A 2 F Y s Q / c s g + 8 3 f 9 c A m 5 Y 0 / Y 0 G g p 6 3 q t K g N z v e t 1 5 t i / q x n D o 2 1 U d 0 I s p m M w c 3 3 4 h E S V y G e 2 3 r Z A Q I B 7 R 3 + / b k G T S S d g 9 k B 7 G U 7 4 o 4 r h 8 U A z a u h 8 z q 3 L 3 Z v R 9 a I v Z u h n C B / Z / + Y c u X e h O V M c o + K l X O U i h 9 R U 0 / R y u y b 9 j f e Q H h 9 9 u Q 6 k + o 1 S u 4 / w x a h h 8 n n N c g 8 t G Z f S K 2 E E k 4 o P O L G q O d T M e y k n R t G / Y R C s e 5 a I 3 f E s F k 2 q H q s U / p C X P g g g w g q k c s V a G z c K n O l P t N 7 3 7 t H z / 6 m N c 8 k S d a q 7 V M w O k k t j Q n I g 7 p t n F G Y C W T C / 4 l b u 3 Q I s E Z 4 9 4 + r 9 P z v y X k y D B Q f N W 9 j m A R Q C R R D u f 1 v 7 t D 1 3 7 Q J C 9 M N O Y x 9 y N q q r F M w f o 4 J e M r + x O A U L S 9 g m 6 H 0 Z U Q g / V F r N C g e Z X J j 5 8 q Y 0 i b Y W F v Z C 9 i N f p F M J C K g b 6 Q / 6 Z 6 8 d W M 6 8 4 A m U l t U b U w z F y r s G 3 U D W b 3 A 0 3 S v 2 + m l 7 h Y n v T c F N a k C Z l U / g E z Q G l 5 k e l S A T J i T c k P e v x 9 U M m G A q 2 Q q r r L m S 4 V o O 5 Y R 9 w 4 y / X Q 9 Q h t n P g 6 h A q N l C L K 4 B c T 8 Y 9 3 O R y J t u 6 X z g F y k n + / x N f j Y Y D B K Y U h O 0 y K T K S J W N t i 8 m m D n W 6 v J 7 V D 7 P x s w L J k w M X q 0 d d w l E w A / y I d M W m N H a I x g k s 1 Z 1 m q j k A n C D 0 A E N L d a p 8 i y l X U j o 7 Y q s K g V A J n 0 B p N H k k l u Y t 2 H T I C D T K 7 d 2 5 H V I 8 k k L J U + i I a L T K Z t e r D / q 5 S I n v q S y e y I B e c J O z 0 l 8 6 i 8 4 J 6 P H M Z H 8 Z L w 1 a Z 1 I n X w Y X C r G C a L H H s + u d H v / i V M e 0 t 9 E A A Z G k b d o O y 9 P G W u m P T q W o y e W e y m v H z q g k 4 H p Z C Q Z t C 0 b u C + f 7 I W 5 X N 5 D X a T Z i 9 2 T Z Y a p l p a E X 6 4 G / S J 8 0 0 R q B D Q c / b A Q W g 3 z a S y B s L b 3 3 6 f L j 5 3 U R Q p + S i h 1 3 X K 7 u d o 8 Y q S q N s P T f a d o u c p 3 7 J 8 Q a 1 y V / w V / t M Q i L L w g z 9 W 3 K 6 x g I g J Y Q i z 1 O F O Q D u a O g v y b h u H o 0 w e m f U / a h 2 9 K t v s w R R r F 1 3 0 j w S u i L 5 E k n c X J m u j V R G I u D D 7 B p 2 b e p f N u A z f s 3 U v X d L 0 w i t b o s 1 C Y a Q o 3 8 O i X x T P a / H h I A w y G d t G m 2 q n T a p n 2 c n H / M 9 y m M L w L b B 4 z 5 6 o z N 9 v 0 d h V n M f S Q j I a 5 w X s N n j 3 y H J y I e 2 u T H d V t N w 2 p d w 4 o G x z k 1 K h W Z q 0 U 2 V u f P c e P f c 3 H h N N b 3 U A 3 7 S 9 I 5 4 M n p g 8 a L W I P Q / S K t G N P y 7 S c 1 8 f X g s M m y J W Y 1 + v n C 3 T z I p 3 h N Y B e 5 F j t o q a E / 5 9 g 2 w M I N C C O d a b + 4 d + K q 2 z T 2 1 v h + M I c q k m H A R d V F n q 4 c q 2 H w Z t v m f k y U s C b l V e E 3 + t Q I / 1 D M f 5 x 6 l Q c W r i K 4 t / J f p m 7 f A L N D / x v s j g 2 D h 6 i S 7 O W c E G N a O 8 H / J n T R q f i n j b E m 6 t A Q w 1 a e o C 7 F q g X 0 i 8 H 5 n g i y H I 4 Y Y X m Z D 4 m b v X o s J G g w 4 q Y X q n M k Y f s g l 3 L z p O b + w n W T p r V N h u U 2 H d o O J O T a z h 2 S 1 3 J 7 H n + 1 Q S m o i b 9 O k L T f F P J V O L O / G w + Q 5 t l 9 4 U Z A I k m Q A j Y M 2 X i N u F k 8 x 4 f d N K m w n Y D w E y 5 e + b V N l K 0 P t / l h 2 J T I A k k z r 3 J C H N m 3 K + T M W T 4 m A y 2 f N Y I B P S j F Q y u U 2 l g / K e S G 0 S 6 U 0 d M v F B i r m F R 0 w u G y I Y g B S t D p l w H S Z T x 5 V Q y Y T v b D K 5 X Q 0 I Z o n 7 J y H a y N o m e f 2 A r a g I 1 Z W o 3 S a T A p B k A p C b 5 8 b + 2 b M 8 T q f p 8 v y r g k x A q x U T R A R A J i z N G I T 0 u C V w H R q q X / p G v z k m L / R b Z Y t J 4 F k 7 W 7 1 f W N 0 P u E M 8 r l 7 l z t p n M R 9 u U G b F U u / 3 j s P 0 m M e m A h g Q a 2 e h D i F O q k f 8 T E 0 6 l 7 Y c / 5 + u R + m z l + x d M Q b g r P a A K s a p / a 4 L Z A C o g G A 6 O K z S u Y U E d 3 r X y S 5 W q p R J J u g B D 4 q Z v C H q 1 K H m 2 + c v 5 j s S 1 g t u z a y 2 H a 6 l h v f h w y Z C L X r / u w e 0 8 u k E j c 9 5 Z I 8 j H I 1 U o Y g y o G 0 M i v T q 7 B O G g 2 F u w w a P C + 8 w f n a 9 R J O X 0 i I L R B Q w h V C x f b V h I p J e Y 0 M G H 2 7 s R U Q p r 9 1 8 k F r h H 4 t k 2 + n I d c c C V 6 m l J F b 3 v 0 Q L E 7 d o P / u s 8 J V g 3 i W Y R I u T 7 7 G G + i J d W f g R H 9 W 9 J 7 n G a R Q 4 b l c l k 5 Q O k A o w y 1 Q y u a W V G 2 g s P z L h v J J M Q D / T z Q 1 0 T L O k U 3 k 9 T I X N u k h y z F y h D p k A v 3 v D d U A m a U P P J O Y 6 Z A J A J l n d R s K 9 s h P Y K r w h y I T 5 C m D j 2 C L R + d S L 4 q 8 K D P D j 1 3 O k 1 / Z p v 9 4 l K 8 h U W g / S n H H W K f r 4 u U t s b i p k g n B z B 1 / w D A 3 D O 3 V K J d P W v R O 6 + 8 d r o j G u f + U c G a k p Q R D 8 k 8 1 j s j A R 8 z o e Z I L w H D R t A j I B n m R q H o m A R I g s E g s y t W p U 1 q z 2 B v k F m W D 2 K c A G 5 S r U / p A B D h l 8 u L 5 o a f + l c c u y Q O Z 6 m X 5 C b 2 7 a 8 0 + M w + z H q F S 1 M j G K 1 U V u v x a T 6 b p 4 j 5 D 3 x f m f s v a c o N W D l 5 l M P + R P n c + s k q n V 7 p 5 X Y n + 9 S k f b T s J 9 p D 6 U W 4 I O g p y E H O Z 3 + Q c t f l y W i s s J O i l r n p V m h 9 V 2 f v 6 S l 1 R G R z b N P c o 3 Z M S t i 2 p j n C 5 P P M H 3 X + H G 7 5 o F b m 3 x D g / u 2 S + 2 a Z w 7 N 6 j P U 3 y p 3 J M O g 9 r m V 2 Y M M u v 7 9 O r u J d E m q u l 9 c f o e P 5 u l X V c y F / n 3 v Q 9 6 6 / t 3 q V 6 t 0 o u / f d H T p w H a 7 K 8 E V B N r S A w T l k f 7 Y 6 5 Q C G b 2 B / V W l M I G t 1 u C p Y a 9 6 t Y C z j P C Q B m A I p v c u Y B z P I z T i 5 Q 1 3 + F + s D 5 f 3 X u Z r 8 r j L X H A J F v g 8 W b S y u w b V O M + b D N Z x l N I n / K H a S L 0 3 l U E c B 9 b F K V Q w G n V D E 0 o W Y t M T I 5 x g 4 1 C H C + o H e R X O w 3 h 1 v J m h C J T R Y q O 9 Z k I Z K A i 0 l y 6 + 8 B + g G 8 g S e w m 3 / v 7 Y X p a i f T B N + q H d H i B J m L u D c G 6 R S 8 l U J r s 4 N Y J n X t O G c i I 6 I W c y x D Q G n J Q r p 8 F 6 a l 5 i 0 A b u b d o 7 e Q L d G X 2 A / E + E 7 n K / k 3 3 / D / / V 6 t 0 8 d P j N L U 8 b Q 1 T R A + H X C D 4 M P D K R k H V K d S 7 V 4 G o V 8 C r Y 4 e A 1 6 Z y X l W e m t U t O j B 3 7 H f + 2 D 5 + U Z h 4 S z N v 0 + 7 J i y K y d 1 q 6 S t P p B / Y R / j B Y M I S C X e L o z T a F I 7 g R j Q 5 3 K j R / v p u r O I Q 8 t 4 D g A Z p m 2 P m O Q V D P 4 9 X m + b U G G a U d k Z P l R S a Y o p i E l u i X i Q 5 I p x 3 r e a A c c D Q K c O 4 X g 6 K u G z Y r k G T K 1 3 c G k i n O G s C L T A D I Z E + r C N Q b J c p m s T O 5 / Q E A M q H W g 4 J j F g o t / u E G + 3 p P K r t w X B j / B F 2 e e Z V y l T j t s h m j k u n m t 4 / p E 7 9 / h a a Z T O K h A C V H 0 A E 7 K v e o k G R S M + T d Z C r u l R + a T I D X 9 q c g k 9 r n r c b u U G T a O f k E L U 6 / x 2 Z q j Z V B U V Q y A v z I h P V N K k A m u e g Q q J a w 0 w b a 2 K T J h R k 6 O + y S b W h C q V C j L V 6 T d I + K w m q Q x p e L F B 5 b F l u A b m Z D D v M H Q O R Q T k I P k 9 n g D r Y g U R f z T q i x j i K J M s o H I h X 1 b v T P j V K + S W O R 8 z Q T 7 9 b k l l D v U R 1 L i V C d n n 7 5 C b r 5 5 / f t T 2 y g g I r I 1 L a k P j R s N M z m b O r A Y Q E g t L 9 5 9 h L F I 1 n 6 m F 0 i u F a s 0 f v / Z p W u f 2 1 W E B G Q v z E 1 D 2 2 O 6 J t r z s w r M u j 1 m R / 6 p Y 4 F d O e S i K G A x Y Q 2 / M 7 c u S a b k L u G U n T S B o I T K n S D 2 4 J / w q K q U 2 B F j f x 5 g U W u / a q L a L j E A g R F V I O E W o w w Z w H 4 W V P z U S r m r H 4 Z a P J 5 L e q T n w 2 K B I 2 C y n G F N V K c I h M 6 x Z P 5 T i g V Z 0 c X q z U n 3 H A X v H 8 U 9 N N M K V r h T u k t 6 N 8 X 7 S b l 6 r F O e P v t f 3 W P X v x 9 1 9 J 3 J f o F e N X f h t m H i k S Z y K f o + M Y 9 m l 2 Z p s k l y 6 x z + 2 w C 7 M N Q s C t V v e D O j R w 0 7 w T t 8 P p G R C T 6 I n f u s d m u F l W R X 2 / Q + C U e c A 6 / a U i Y O q 1 n 4 6 K s t R 8 O K q 9 T 0 5 d y T q w d f I E u L 7 z K G i b F Y 9 W Z Q Q E g 2 C C X b 3 g B F g O q L a E 4 b z y J S r w g V I v N w J h Y h A i 0 T R b 4 / D k 0 W S 8 V X f D U Q P a z D E M m l L z q B x T l q J 7 W K T m b p L G L L Y p P c A c o T v O r q 3 b k y 8 N p 2 8 l b n Y X d N k a B q m F V H L L 5 d y 7 1 g n i 9 k L x O i 0 n r d f a o S e f T n x 6 Z T C Z L 3 N N a l 0 w A y P T u H 7 n M F C a T V v n Q f s P E j b T J R J a 0 g g T 7 R D v Z z 9 L W X 2 z S Y 5 + 5 0 i E T C u r 0 k E l A e U Z X K o 6 E n C e U 6 E c m 4 L W N q L U 4 j 8 0 7 P z J l 1 0 r c j 7 b J 6 V O P s B + q t T p N x J 3 C s V K 9 L U L g R + X X x d 9 h y Q R c W v i x + B s N l 4 V 2 c c O L T D D N K 7 W U + N s w p i g S C w o y A S A T I H 0 q L E I E m W Q U U C s c v G e a 0 U X + M f t I M D / g z C r p 7 m 6 M W n k I R 3 r 1 N 6 6 X e 9 C g y W s y V O x 9 p F q S + W d b E f r k i h U u V f H 2 d o R e X O 7 9 / G F w W r t P U 7 F r g r + G Y Z B u l t l c H B e N 6 + Z 0 3 6 U S t W 0 y Y 8 t e c k B g 7 8 4 e n X u i d x L X k Z x c W 2 e x 2 F 0 S c u v b J 3 T 8 1 H n 6 1 W v e G R 2 e q G + y C Z i g 0 5 M m N a o V W r r W 1 Y 5 e z + Q H O a + I O 0 P p d K 9 o a g v x d m Z 3 c N C S Y h / 8 b C v K / d v 1 R 9 q t O u 3 U n a t + H w l K V 2 H a A 2 F 0 F d l j H o + z 3 W k A W S I M / h N M P r V k m K w j I T V c n Y + J 8 T E B k A n A k m k j u u I g k 7 u i L A A y I V I 2 L H C k m k z b L O t W B d I 1 o 0 s m T C 5 6 0 s 4 i k 8 x 9 k 2 T 6 k S M f y + m o I h r p B g a O G 3 J 1 s B v T 8 W t U b 1 g D N h Q K C T I B G H g I o e O f 9 D N A J p A K 4 0 h F o 1 5 h I v i T C T i 5 6 3 F T D I d f A j K x y V g t V u n G n 9 6 l 2 K 8 s 0 N V p S 6 J 6 / 9 o D s Q t U L J S p x c J h f G 6 R s o d H H Z 9 L T S i G m e m F W w d h k Q M H o Y W s 7 V e 5 7 a V G d P u 1 z V L D Q S b M R y L Y g 8 j l I J x V T H p x 0 c r f M 6 n N j v / P H p l M h Y o z Z 7 G p Z F K A T G q g o c 0 P A z J h G b u E J A + 0 G 4 g j Z / E a 7 E v p 7 Z h F M H s q I 8 n H 6 G w G O k R J p y 3 s C T a v I j 3 I x x p 1 A R v s 9 M K q R q X t H E V S Y c p c a d P 4 F a h I q 0 i G G e q f E o M 5 I 7 U E 8 R f t O a T 3 u b P R W S 9 d 7 E o 1 r 1 Q m 9 8 B G d M o v i I G q T f G Y k 7 A S O A 8 S P N U A R z q Q t S a 9 j Z I g E v z L a G x w q k p s 3 E 7 z s e E 3 o N / 9 z h Y F 2 l n S n n v a W p D J v u s 7 O 2 E x b z U M s B 1 O o x 6 i y c V z F E + l a H J + j h L 2 s 6 s l C m 7 u R 2 i / 0 G s S Y Z s e t D + 0 I v I Y s R M k J s c R x X x z 0 z m p W z v p S k 4 c k w 4 V 6 I m Z C g V b e V o / 8 3 6 + E n c l z L g y v U 7 b z T v i 9 X b l D T r p 4 9 c M A 0 T h x p L O w p S R o D O q q p q A p Z z O Y y w u l r H 3 A u 2 F n E B L M g Q 1 Q / h j I J w k W Z V 9 t B k m l 2 d Q w s T W n 7 F z P T q j X 6 0 z L 0 A b N Y 4 T l D x f p 4 D H D 9 W N B Z D 6 A 2 J 4 + w N W p v B I p o 4 P / M y c e r 1 O M R 8 i C R j Y T X y C p i P H Z N q F S N z L + m u V M 7 a 1 h 4 h u s e N d P K 1 R c i I p C p 5 0 U n N c g I n 3 z N f s Z S f 2 o j u s / n 1 y Q W e J O t y 6 s G r + i M J J 6 3 7 D 3 A e 4 F n Y 2 R D s j 9 e n q j E U C u U Z I t r F 8 j 7 b y K s E t A R 9 3 L N Y S N S R m i g F K X m j S a 2 t B + t w V l 9 p G y F 4 L C A 2 v 3 n c x f 5 d y 4 d 4 0 r k d F r T l G 8 U i h 8 1 f A 1 V x V 7 s 9 E N G e / 6 8 J o Y y s b b M G E P c 2 M j s k H I M c P U c A I k w u f w 8 w L 8 9 + q n U A 7 U q Y E z C R I Z 2 k / t 9 k m r O y w m g u E u b 3 a 3 M n c i N x w r R Z L + d k 8 x S Y 8 a t + h w C Q U I x M W 8 0 D q k g m Y b j A t V I 0 j M c y q 3 H 4 Y Z Q G e E 9 x w z Q Z F I / H + S / Z R a p n b A d D q u + w / + S / W A 1 b f 3 q I r L z q X Z 3 R q v P M l 3 v n m N r 3 w e 8 6 M a y n Q h h U u h c I x J R J M c J Y i Y V k A n Y H f I y q K t B 3 k P s 6 m W q x B Q v T p C w 0 x T Y E n h F b y E 2 5 e w O 6 O 0 a M Q p S 6 y W W 6 X E u s B 6 l 2 E J 6 l e 4 7 G R t p 6 9 l L 1 P 2 a g z 5 e h R U G 9 m K G Y X 9 7 c m Z O E m 2 H 3 G f x w E Y + S O G j Q x F 3 X 4 R z D p o I H q z X E + V 1 5 8 p k I 3 k q z J n C l H s m a f I J R 7 Z r 9 U b 1 M 6 5 m H v 2 c j e 4 8 a m C I 0 / 5 n O M V 9 V Q V M D R n B O O P 2 f y f M I j m O A 1 Y B 6 l D D P M Q g g B t c 6 d h K / W r W 1 R O 7 b i G F R + 0 w S t 6 j Y F E 9 b g 7 x K X / + E P R L y 9 H E J F 7 s C S j P H p S Y f E b t a b d P v 7 d + n 5 3 3 n G / s Q J p F 0 1 W w G x n A R J w D K X z Q s N d l 7 D 4 Q A L v G 4 / S c 0 D 4 D 7 h k 8 G X w o 7 m h + x b 3 T 6 I 0 A t L P M g G R P w k 4 E f B j 8 S E e W m D 3 Y G L 3 X E k o W 5 o 4 A W Y e R 8 V d C P G f Y 2 N 9 o x O 4 K A D + 5 F q T D r s q A E z L z 0 R 5 v t z J s G 2 W T s F l D Q j Y J L P d c I 2 W z c q i I H R b a O 6 r a 0 c G g o m T K B d p U C o 6 5 i p y K 8 2 K D 7 H g 8 q u 8 N k P p j 0 H 0 W S P P d q G C d m 7 v q V f J S T Y 4 E / O N T t 1 A r D P 6 e M e W e S D g I f D o 0 P D Y e D K 6 y G C h 4 G G f w i 7 d 7 I P 7 K q y X u k 1 j g i c A / I q 6 q t e e J m b t 1 / 9 g K p n L f r 4 1 5 6 h / b v 7 I r t g 8 d q A B Y C K w I I f + T S b g B 0 o m v K E B e W M L S g R 2 M H g V w W V e / 4 K w S Z o r G E j p r K S r E R u r U o T l 5 1 j Z 1 A d f E R 7 t 6 v D F 5 I c B k 0 9 y S R J c F 8 3 K R Y t d N v d v t U m K 4 y I S 2 H U W B v F X d o I u U F x N v G q I B g T U 6 6 N w r l R Y k z N 7 4 N W K x 6 d u k y + d o N a W r Q z y 2 / K O 2 C U 9 9 j m X 4 h R z U B 9 O E j 1 7 n e + E J I Z n e s 3 x A b D f x A P B w R R Y E Y l I / 6 d 2 s E Q E 5 G D K k G 5 B 6 l E p c n + R Z 9 7 u P + n O l 3 5 d T Y 7 / C S M j d N y k K b Z R F P x w / t x + t K 1 G r e y H D X d G 3 h v L 0 z P n m N f l r X r G x v R T k D H D f x q x 7 U / 8 K g o 7 l Z 5 g G m U P t e N p g 2 z 7 O e k f p e q H s t h H g X V J v t H k Z w g j 0 4 z l I x Z a 5 3 6 A T 5 R M N i w i G i k q c Q m Y D j o F a S w j p V + l U p G R + / p R s M z r w 4 F T O I z U S o 0 g s J M G H q A C z P n 4 c k E P C y Z M I A B D P 6 g R 6 o J J K O K Z n m P h U U f u 8 S G S i Y h + V x L D r z I h J o S K p n U K 6 N g y o 0 / 2 q P Q 3 N 5 A M g E y w q g p E 7 8 g 0 6 u r P I h F / Y X u D c B M P q 0 E x T o w B H 0 S 0 b Z Y P + Q F B C v c Z P J a v u J V z w P I P W h R Z o k l d z o o k m I B W A X D r K G b i T 1 O y d B o V Y 4 G A W R C K B y a y C K T 9 S w I R K i A l p E A Q U A m n f 2 s e q j k S y Z A k g n a C m T S G 1 b / d s 5 m 6 G V 2 X H s n d B v 5 p s j 6 b l J w Y D H K U f D + P h x B + 8 1 H C A x e Q A 7 g I m s U r 2 g Y J C l Q K F k D M 5 Q 8 5 w i H u w H N J I F U J 9 T H C B h Z M l 3 l r r x W G L u L 1 c h h e v M v 7 t D G u 9 v 0 3 O + d o 9 T 0 4 F A 7 k G R S A G Y o Q x r S i 2 x 8 4 X K Z P j z u z q s g + / 5 7 P 7 p B X 7 x S 5 0 F i 0 s t s 6 n 2 S T T k / n 8 v t G 6 J v V D 9 K z r 1 5 L b f P b 5 V o / L L 1 3 N F M h G o 7 l o Z C E M m 9 6 t Y P V c M 5 j e A G g g m j A j l 3 X Z i i i h G i e g i P W 5 9 Y o X B 1 R W 7 I D I l N t T G n 5 A W Y f S p g + g H h q P X 8 4 v 9 o P M P o N Q W y 9 1 m F s 8 q K Z s L M Q m e D D w O v X 2 B g 4 n p P L / q H y B 8 F C A l L 5 K p B y g w Q A t V y 7 3 O 7 t R c g N R M k O S J k 8 W C N W u r 2 n T a 8 n l l n T S F x 4 3 u 3 6 c 3 / 5 3 0 q 5 y p 0 + Y t P 0 p V P W l u c N 6 q 9 k U 0 3 q n q X r K e n W X q w c c o + q u U / n Z Z M u m j n v 2 1 l Q + x b R S g 8 9 R j 9 a D V G K x P 9 S 3 d 5 w d 0 3 f s L m 7 F 6 Z x p Z T n f V d O C p 5 o U 6 n t 4 u 0 d Y L s C u / f q T i r P + D f O Y + z 1 j Z 0 o U b m B u H 0 w N u s R R U j A F n n g J x D Q k A C o X K g 2 s R + u n k + R j 0 H j r T u x 2 t J f K X Y 1 e z a 0 f G J K a R T m z 8 M W C Y P S u U W N y K U u d L f O X X P K a g A a X 6 y F q d P L d c p Z p P x o G j t D P / X A f + o I H 8 m d p W w 1 i K d n J z R z I x F D E T o s s f 7 t L R k B Q V g M u R r I W F 2 O i o t s W l V M + I D h U z H G R Z v W C P 9 + T 2 6 b t f q g + Z U y b 7 1 1 p u 0 8 i n n E n p A 7 o d U Z k m f 8 h i c m l G i Y j N O 6 U S I u 1 z r R P G Q v H y y + 4 A S M 6 I S D f t R T U c k F 2 b g Z Z 8 E V F z F x S d P V I 6 r F J u I d b b p d D w v w 0 B 4 j 8 8 U 8 r D 7 m q 0 y H d T e s 9 9 5 o 1 h d c O w a K L f B k X A v + j v e r d H s U t d / Q 9 I q v t c I W i j O x L G I 5 J V 2 B I T 5 c 9 3 + H P t C w f x T I T d V U 6 E W g Q E c Q Q m z r f O X Y c o / C F J 0 1 n v X 7 W E A M q F x E a o + K I T o / k m Y z c U W X e d O / b e K B p s V 0 R k H 2 d S d 6 E U + o z o i F K C u e y q V o v F x m F o 1 M o N W x 0 G o i G h Q W C G c C z j v r e + t 0 f X f s v e L 4 k u 7 N c D G z S 2 K T H M n h k I 0 N 9 e t I Q h 4 B S I k N L 1 A 7 U B c B J P k 4 r u b + 2 G 6 v q i L C B s y I K B d q n W D n j 5 H N M 8 C D a T 7 g j A F r e M l v L L c / Y D d 3 1 G y O s 6 E A v A r + U h q h D S / 1 m R z s H c c Y e c L N 0 R G e B i J v D i T d R 9 W s R Q Q x / v 5 m y 3 2 2 9 j X O d y u 0 f x y l 0 y A S r i e E L p y D T F B i 3 f s F 4 F s 0 E A h J g 5 C 5 F 7 Z 6 P J c h t 5 2 7 M 8 l y K U S S m v s 0 d G 9 c Y q w n T 2 + n O H L W V + V 2 C 9 A t G 0 y 2 X 0 o O b f z 7 w I Q O K j Q n D 0 / Z D W j O p 5 P T r K s p Y b b g K 3 e a F E s G q R G o 8 m N H v T Z 2 k U B X + z m d + / Q 9 d + x C u U 3 G g 0 q l y q U G U v 3 b E x 3 8 5 U D u v 5 V Z 8 g c w R W 0 t V e N j g D 3 l 8 m + r R m d Z 5 F a J K 1 P M c g f r 0 V F H w J m u 0 V h Z t M X r n T N T A Q g h p 1 7 E i u p D + u U X n Q O Y E C d g I d Q x T a e k 4 8 7 g z 0 7 l Z + x U P G e A l E H s L r B 2 S D A 5 3 G a a V 3 U 7 T k i G f a W f 1 W N U 6 7 P 8 L W c f h y I A 3 K h X o U X E I i Q v p O E 4 1 1 2 4 x x p 0 Z o g k w q Y O y q Z A J A J o d i / u h + n b K V 3 U P 1 8 2 y r F V K g N E e b 5 Z a J V F Y E D N U t C k k k W A Y l n p m l v r 3 d D Y j c w Q B K G t U g w G o 1 0 y A S z T A 1 a d M D H v / n N d + h j v 2 F X Y m E 0 z Q R N T U 9 6 7 v L 4 1 G / P 0 u b N b m 0 D t C + C K y B T w 7 5 X C Y 1 N p n p o y S I T 0 G e F w L u 7 E R 4 Y 1 v N X D m / T l x / X H e X Q o J m G J R O Q 3 2 j 0 k E k m T K v Z L A j 2 T T 4 W o u J e d 9 I U m s m P T B j o q j Y A m a y V s f 5 o 1 F r c T k l B J r m E w g 2 Q C V Y E S I R 1 T P g L S D J F W Z O 5 y Q Q I j a Y 0 O z S o B N w B N 5 k A 8 U m T m Z a 9 0 6 Z 2 k P 2 J x 6 y U E c 3 I U a D q W m F q A 0 3 2 1 m b M j h 7 V + A b b 9 P q G M y q C q B B s y z F 7 b U u l 4 T H g f t m A X 2 h v J + k F m U a E h M 9 B 2 3 W W K t j H l t s q 1 D t B j d + e 7 q + T 4 U r P f / N f 3 q R P / 9 4 L T B 5 L Q k N D p G P e p g s Q D A f p w v V l e u + b r H m 4 w 9 T I G x Y D q j A D M H W 6 3 w u I t C 4 n Y N 6 J C B 1 L g 2 b p k C Z m r C U j d 3 f K g r B Y E z W s m Q f k 7 7 d p 4 r K z r / F r d Y J X Q p i U f O l I M i S e p x 8 Q z p Y D X U X Q 5 c e o w K C O x l m o 2 U m u I K P O J i A g I 3 l 1 3 d L a K M Q C y E W B K h q K H + Z G L F w Q 2 g + w z F E L z g h i F 9 r 9 1 + 6 Z A b 6 J 6 S f 5 X S D K Z s Q + t e 0 l H T D 5 x C Z e k P J 2 W W C t e U b t V p O 0 O B Y B O g c h t B U I B r y 2 H q N f Q W k s D 7 g d u V 8 G M E + D 0 P I g w D d a W r K e 1 w / V S p 4 S S V T H s Y i n V V f J T P h v 6 A z 8 7 A 8 / p E / + L e e G z o V 6 U C S S D o N S s U F 7 P z b o w p e C F E v G K F s 7 o o q + T s s x v i 4 K 9 i c t E 1 I F g h L q n r S o z Y 7 k Y x l p k y l m y E K B t m 3 r d Z q O 1 6 l o j t M X L n v 3 l Y r y R p R S H n m W w + D s g U H l h b f E a 0 T F k h n / O T 8 v v 0 X F 1 t 0 y r T x u a Q u v s S R 9 p 0 p 9 W u x E i P f N F r Y j t a Y Z o A m R 9 B o O N v i 4 4 f o D Q F A E m w d E Q v 5 t p W 2 / v 2 4 m F l I U 4 g t o 7 Q a T v R s S V E O Z s O N D r S w 7 b p M O 4 o j S w k I T W B L h h B 3 o G R 8 H 2 m 8 3 j o 8 c f p u R u a A G J A A E D / S m T t l s j h q B M V q Z i 1 G 1 W q Z E w u o 8 h K g j E U v S a U 3 u K G V r H I n V n 2 2 I t U e P v d Q 1 8 y Q G Z X 0 U m X A I b r i P u f n K D v t W V k 0 7 r X n E / W R Q N X h e W A Y A t D / m p w S h F H j l H q p 5 k k j 9 e m / L o G d X w p 0 g j R 9 K 6 y F K X 1 K d + t F x + O C A G g t r 9 j s L a h 6 d 9 I P 6 E Q p a C d p B + k E S M A 2 l N p P J r Y D c X N p o R V g 7 d b W d 1 z X U c 4 C o C H i A d C A f g N / U S l V K j X m b l o A I S k A b e 2 k w 9 9 w A A M n 2 w w c K o R Q g q M G 6 n c x Y t 4 D k X w f a 9 V O q 0 h S l w n U R 8 f L R x h 2 U S i x l m B j 4 5 x f V E 6 h u s l 3 o r G x 0 d p a j q a k J H g l n b M s 4 5 6 F u f e u Y n v r q 9 E D z c R B g o q n z P h B m N 1 9 Z p e u / c 9 E O U X v f s 0 o o d 8 1 z 7 M 2 E s L u a C f M X t x r 0 6 8 8 4 1 z R 5 w b E j 4 A h w R 0 1 R c 3 4 n e 4 P b t H f s A G o 6 j x v u i J o K u a 5 J Z o v L X D s 3 Y A a O M S m O m T h J J h n C 6 W 5 g a Y b X 5 4 D X P c A 3 k / N Z Q A C d N W g A q m g J F W u / c Q F b n U g y Q Y L / 0 m F v Q F 1 s z / F g 4 Z t i L T n o W d D J 6 T S r / 2 i k L 5 m q p e M e M g F Y g C i g k G n z 5 i b d / s F 9 e u b r s 7 5 k w r x T P 6 g Z F u 5 F k g g A P f / 1 K 3 R w b 5 v W f r 7 J 0 r n / Q + L X g k x K Z V a s V 3 K n l X 3 i c p z + 7 P X e y k E q i m v s 9 7 n I 5 L U q 2 g 3 s m + V u X 6 R W j V V d B W p s V O p T H u L b A g q l q A M Z 0 T c V I B L + Q c N B E 3 m R C W b f N G s f r F t K R U + p 0 b S s D s x V W X 6 W d a + S T N C c 0 I K q 8 M I 9 g E A q E G b H u S W c y b E u e G k o J G J + f L n h G c Z V g b m T q d A O a b H + / s l D o X 5 A J T r X m W w d F M J v N p t i f g f m Q m h Q m J t R b Z h s J l g N B 2 1 x 7 y / u i c 0 G A m a E W s E q p W d D t L C M 0 s b j d H y L 6 M n f m a R A n x u A V u + n C N 3 w O x 7 m X i s 0 Q x 9 8 5 5 i e / k p 3 s + d s N U i T C W R D e P y I f e K i u e T Z X w h x 3 9 g m + u x V k w 7 P q j Q / 1 Q 3 g Q P D k 1 n S a v O K M s g 2 z y H R 9 c 5 s u X e g N 3 k h g + U / p n N / y d j x D d 9 x 1 i 0 o C 1 n d V 9 m V Q k 1 y i x a S Q q 2 d B K i y 9 c A c z o n q K a q G a O E 4 m s 7 o 1 Y o 2 J F Q 8 X q M y + V 4 p 9 L 4 l a u U X x l P X Q C G 5 g K b 1 q b q r r o 0 Y m 1 N t b U X p x p U H v 7 0 f o 6 c U m M 5 w H m s s p V E 0 W k 8 0 m w 4 x T O C k r G a F j / Q c f w u w y M u g F r b 7 T Y 1 I i f 0 9 N O X o U u P 2 O 9 1 8 5 o 6 e / 2 t V G 0 o Y H A p W 7 1 E 7 2 1 u d T M Q y Z q k 0 k H X e f G S l T E 0 w Q F c K / V f b W f f + V U 3 r q K 1 M O L Q B C q e Z 7 v 2 v j O y T K n p + w J n r h V 2 E S G D X D Y Z p l H 1 R p + o k U / e h u m 1 5 i 3 w m b l V f q P L g D 1 m s / g K S I S G J M I P L n d / 3 8 q k 7 7 E 6 u d z I d B g Q j A b V 6 p g J Z o G J h v K j j O J e p I 8 H f q e q d + U H 0 6 N 2 o 6 E z G c F 3 m F f q l Q f e S 6 N 0 p 2 + B t k K r E T 7 S a T G x q b T X p Y n a z s c 0 k e N G O R M u m 1 3 m X J Y g T 4 + G d 2 c n M H i M Y 9 F J o n D j K 9 8 5 0 P H G Q C 1 H B p O + l t v q g Y R C Y g r p A J V + 8 h U 2 2 z Q y Y Q B n i a f b X 3 v v c + / 7 v N j r J l + o r 1 b M r 1 + l 0 b y 9 S X m E x v r 7 c 6 Q Q p E A V F K r X x U o 4 n H U d S R 6 L m V E F X s o o 7 J G A 9 M F 5 l O 2 a c E 0 D 2 V e k v M Q 2 F t G U L x u D 5 K K n s B N U X O 5 5 / i A W y Z X n 5 k Q m R N w o 9 M 0 B p I F Z J a A / N F i P A B q C M B g v S b z 1 J r S 0 g y y d y + 4 9 3 u / B b I B G B F M E x F Q P 2 t W P V r v x b A B l p y E y 0 v 7 Q Q z T q 1 9 4 D W n U m b C u f P 7 4 q 5 1 Q P g W u W k S r f o J l U u s Y j F o 2 A / C N p s q N G z I h d 7 x 2 C 0 Q 1 1 N J U C q V O 3 4 M M j y G h V H l a 0 S 6 K T + H q 0 d 0 / T f 6 E 0 a T u + z 5 Y J D f B I j 5 O v s 1 4 K 6 V p + k 5 M u O W L 4 f n U Q n z 3 G 8 9 Q 8 / + 5 l M U T 8 f p v W / t O V K J 1 A I s n X 2 f G H L 5 R o M H y c 2 9 C L 1 4 q T s g U D s i d R q g x E J S V J b C t b D C Y J w 1 D T I t U M T l t f W u l g Q i 4 V B H E y Z j 3 X N J e J V U 7 i C A 8 e R V M 7 B 7 7 + 5 i / N A O a m U i I M B k R O j c 4 G d K t R I U j + Z F u B y Q / o 1 q A h a q i 0 I T o S 4 H d t + Q w Q z L Z 7 K A 6 4 K Y s 0 t Y A W y R X f p P 8 O H k 3 J Q K Y X Z 2 T T 6 T t g r r 4 t X K 2 O U O o d B Y O A 9 O h X A 5 F q i 5 t R I c a g y L f p O W X m g 2 6 2 S 2 6 h S N 9 4 a 4 q 2 x e p A J n 1 O Z B L j t M o l i q U i a d 6 P m 8 V q 1 T P N H 7 o I N g V H g w J r s 1 8 h D 2 3 H 5 / l 1 a u 9 4 l W I i B i T x V 4 A Z k N 2 B K z H 7 z C 6 F g W k r A F k G b k y Q x Z b e O O / H n h 3 W + v 0 e M v L 7 A W T z k y F j C N U G h N d C Z f Y Z J B 2 r t 9 o X q u w U 4 7 E + 0 g I b Q + z D + v 1 b b 3 j k P 0 m F 3 o U r Y 5 t B m 6 Q u 0 P X E 1 5 2 4 P q d p J O J v / S f m d p F u K x F W U t I c 0 7 N Z Q N I I A A s 0 4 F r h F l 3 V D D P X h M 0 i L g k Y g h q m c 9 P 4 C S z Z G Q v S i Q J Y c a h g f J g C C d i U l 5 r 3 O q k O F + w O F D w R H N N 7 I 0 E U P E x R T h c U E o G 1 6 h 8 k F w D / p h U N N 5 U G k s m T 1 y 0 9 b X t + j S p R W q 1 b g j 4 / 7 k c V c S 8 p q T 0 Q y 2 t w M p b l D n y L r x y h o 9 9 9 X u T o S e M E r 8 2 z R 3 t v 1 e Q b / N 5 g Y B J n X a X v M E j N J + + G 0 q 3 K K b r x z R c 1 + 3 z e x 2 k w p N V C a y z o m q u X 7 r 2 v J r O U q s T I o N 8 T C f + N y S 0 7 E H 1 E p J K h x l B A Z A r u L N r 5 5 S Y V 7 u K o i H t P r H 3 5 + C j w g t 3 e J j Q n y M d R 9 e J P M C g h e G C K m X u V 1 b Q t P J s m F d U 9 6 6 D 5 l s W 2 1 O s o D L i m / U + w I h 1 R w / m H t B p 4 b q A t I G 5 a G e m N V p N m M I U 6 P f s m 8 / P A y Z g D a b g A F l 1 3 a J L N v r k 1 M T d F Y J i t z C U U 7 t N a n s V Q n p 5 r f Y 1 P u 6 s u 2 M D 7 L F K k 0 l D M 9 s D L S f a p q 5 4 U V u B 9 o 6 B W q r V I 8 + y Z 3 f 9 t R k X l C N x 1 9 8 9 w Z 9 / G 8 8 Z 7 + D T 9 C / y E 1 5 I y I q F g 1 a Y u N X + W n Q M 7 u B h Y f I 4 D i 8 f 0 S N x Q c O D d E v K R Y m H D Q G t q b B 8 X X W a m p K k A T M P / h W 7 h C 6 F X L X + T z W E g 6 V J B i r G L N i u 1 b l W T r Z 5 e x X u U 1 Q I M H 3 V L W 1 W I 9 8 h W R f P w 2 x a c c M H T N E I 4 1 K J p w D e B g y Y W 8 j L z I B I B M w N S K Z A D e Z 2 n q h h 0 w 3 v v v h Y D K x x M e v J j N s c v q k N g 1 K C O 5 L J m S e B M J 0 q j 0 l y A S A g P 3 g d b 2 w 4 X y O c M P a e c I L W L K e v N A Q m g m B j X 6 I u + 5 d z s u N Q i Y I C L m 8 Y + 7 q H K V 2 X + i Q C X C X 6 F I R s q t H Z Z g o i O B 5 k Q m l x E J M E p V M q I Y E y C U c M u V I k g l J s + 0 2 P z 8 2 o X I 9 i / y N J B O i i R J I r J V k A g J Y K o 2 N x v b y A f r x a p R q / F v s p P c o c B d t 9 F o W 7 g u P j c K Q n e A G J O K j I B C 2 z E k s 0 A N y h 3 n 6 2 B e t 1 b N + M B r c 0 d y h p 2 X n x C L q 8 K l w R + m G B Q I Q 2 C F e v B b / t 4 D k 3 X 5 w B 3 2 A Z 7 6 y Q O 9 8 y 9 r / C G 2 F O u t + y N 5 D x V t r 3 + P z f c q S A R C S s u 3 x d + e o S K + v R 3 o q 3 / Y T A q h X L 4 V K g 8 k 1 9 X i c p k + / T C u p X 6 F 4 c J y / 6 y V U U I v S f P h T b L Z Z v k p D 5 O J 5 u y C y L p + K s J 1 / h 1 Q k C f h n m E M C k D R 7 s F m 2 J m 8 H j C 2 Z E 5 h g f e R O r A 3 M p t v C F J j N t O n z V x q e W c O P A p h n f v 4 E Z v w R 4 k b V V q B Y L I q 1 S S q Q b 4 d U H 5 h s K g Z J R C y n w J P k X U V F T k p O a W 6 G 0 r T + z g Y V 9 g s U T X k H G W D y 4 t 9 x o W 3 l z b k H s E f 0 c V Q g 6 d h U h M m w p E S 7 u L P O j d o J D 3 y N X v j 6 V b r x r T 2 r r T z u s d X U q f C g S f E r 6 U 4 Q w x 1 l 9 E K n 7 Y 0 K a 8 I T + g y b i u 6 M d U E Y F J J p H v C z I R r a / V 4 t 5 S 2 z Q p I X a p R / 0 K b Z + F P i v Y q 5 8 I s U 1 8 Y o W 7 n P G j F F E W R E 2 G H t 0 Y A l H N 0 J Y Q Q 7 g r b W Q Y 2 + x Y t W 9 H A Y y 0 p o J o 8 U p Y 4 P 5 f Z 3 Z J T P a 2 Z 8 2 I n U f s 6 5 T O h 0 w C 7 j h V S T a q V C 6 Y w 1 R y G X 2 r v t d D U i N g j 4 L X 4 q n x G L D r F O 6 t a 3 j + i p 3 5 3 x z H R Q F 8 t h D i x f K I s V u z 1 Q a u E 9 D P p l x r u X y v c D f C i 9 u k / h R D c 7 B d G 6 2 9 / d o e u / Y 0 c s D d a C o Q n K b 1 U p k a l S Z J w l 9 s M I h M Y B V b R F C r R q d F B N 2 v s 5 y c 7 h i 4 o E Z Z e 1 M a C d m h U 2 0 5 J h v m e d d i s / o 0 k z R F k 7 M b V c Y 7 8 q / m g V Z j E p r 2 a n u x N s A c w a w Q R W 1 z p J P 4 u 9 L s J O z 2 K + y T Y Z 3 e j 8 C p N 6 X u g J r e q o c 2 e y 4 2 g d j 3 C u F w q s G b z I V K m g Q C D b 7 G 4 y l T 7 g / r A u F g x q H T I B I F O e / Q S 3 V o r a P o Y f V L M D r z p k a j d o 9 b 0 y v f P K H X r m a 3 O e Z I K G s 8 h k E 4 o H H c j k N W l c M Z p i y k F O O 4 y K f s t M U i N E C x E O V 8 k k A T K 9 9 c 0 b Z F b Y j w q O U e 2 U L Z H z U Z p s / q F 4 r p H B f m R T m x b 9 g U j r J b G B O B r X b i u 8 9 j D d P c m E o p 0 2 Q K b C m s b m H X a 6 0 D p k A u S 8 0 i h Q S 4 a B T I A 1 X x W l h o g M O s m E S F 8 w x G 2 o k A k A m V A 5 F m R C M M O P T E D n l 5 h v 8 K r D p g K a S S 4 Z Q E d D q / n N j Y y 5 Q q i H h 5 Z 0 i S c S / F D O 6 2 h Y w 5 P G g i x v w K x B T Q o 3 + u X v I X 0 n E m y z t G n T 2 X G N t m 5 u 0 1 v / 6 h Z 9 8 C c 5 u v W j B 3 T 5 x U v 0 w l d 7 1 x Q B Z y W T J l r v 2 + + 6 9 7 q z w + a T R / L r a e 2 I L o Z 1 W s 7 0 9 8 G 8 0 K j 1 2 v s q 3 E I E a C j V j 1 R E G 7 0 L Q m V C 7 K e + 8 R y t f m B Q O c + G S m O X e R S k t u J c w z q o 1 H q T S n v B / c 1 + p M j W t 5 1 1 w B o 7 H j f r g f f 2 I m x u I k W I + 7 Z 2 I P a F w r Y 3 G E m m V h X r t S Q Q 1 R M Z 4 A P m g r w g N w K Q Z J J A c C E i 6 k d 0 2 x F B C Y x n O W H b b L T 4 d 9 Y T 4 V / W F c z w g 1 Y 4 u m O a 4 W 5 6 h w z p S p N P Y p i J R T c 2 N r Z p e f m c e C B M k O H X X k 0 + i u n m B g p F F o 4 K t P b m I U W D M 6 T x e b R E l i Y W M 7 R w d c E 7 a b X f p C z s f h + N s b 9 / S I u L 3 a R U C b S V D F l r j c P u s v Q B K N d 0 N m M e 3 l R U g X 6 T G 9 O R z n 5 C e J I H B 6 r 8 2 n 0 m K j 0 l q b g W o r U P P q T n f m u J o g f f p 8 b S V 8 T X M I H 1 0 A y F q G m Z w 9 A w d m U o A V d V X Y S 9 I 4 Q d S 7 q + z K C y y 8 B W L i j K m r k H Q 7 P a o v K O Q Z O P d c / n V c h l V L j J 5 I c W a 6 1 w q C n C 8 V H W X N I F S h p J K t v B j 0 J l i c Z T 3 R I F v e B R A B 9 K a / I g i C D M q n U m R N 2 E U o F o l B 6 c Y K b b H w w B 1 J R L e F Q G K p e L l E r 5 m z x + u P f a G l X 2 w z T 1 u E k r z 1 i r i R G A Q G k v P I O j 7 J c C 9 8 S m r A U h p g Y Q s r a j b F 4 Y N J k 8 C g Y V 0 O + H V r t F u 6 U t W h n r 7 m 4 Y q K 2 T G e 9 O R h f K J R p L K R o I q O 8 z 2 R d 4 o G i 0 8 f Y H V C l G 6 L n n s q S P P y M E j B h E + i H f m F M g I M V K b s w H Y I x 6 a U 6 H z + k C c g R R c Q k o r L Y p x V 2 m V w y q H e k 0 d j l O g f Y Z F U 8 S l D n n r H n X r 6 D L + u H n 6 N L 8 T 8 R r a D H U N F e z x 7 3 I h A x z Z K O 7 Q / M w 9 7 A w E a X D 3 J n q R v E K b Z R W 6 O o 5 a / d 4 L + T L y 3 R S u K p M 7 J o N 7 q k 6 6 X q Z J X 1 b m H e 4 C H w G L Y 7 G t N l j S y p 1 J a s b 7 o V l E r D x e + o g u K C z 4 7 p f 2 n E M F o k m S / R 7 f 1 m k 9 E q F L j x n h Y G l R n U D R O k 3 f 6 Z + r 7 H 0 F g J E l c g e k E v g J R 4 2 I w J z P S G Y D g P q q P t B + m p T 8 R k K s 1 8 S C c a E N J V a E q Z U q G l t S S q A d V G h M S q u 8 / 1 e U u 7 X K F H 1 3 n f o 3 r 2 X 6 L m v X e g c p 2 K z s E o X h C l r U q O F B Z m m y H L w w v o p f 8 G 3 A A 3 k N g z W S 2 / R b A U R v B C l 5 i 2 h p D U P 2 M T j 3 4 R n + a b L V K 3 F K W E v k 3 D D M O u 0 V + m / o y G C B 6 w S 7 H c Y b y k 2 + X E + 1 t 6 R P I / L 3 n p 8 S H L F i l y M d Z i A q / t f F M T J M o E m 0 1 v i G L T q Y f 4 J m h u / I 9 5 L Y J k H V v R u H 7 9 o f 8 L H u j M l I G U g O c N M K h W B 2 g a 1 4 7 0 + A s L J q j Y w D E O s P f L D b i 5 E S x N d 2 9 s N v c W E K j s J d f N P V 8 l k x / D 6 b z z O D e I k q s w A G L W I p o y s a f U t H n j O f Z p + 2 f B b P t + v c K g X Q C z R T v Z 2 O Z J Q H b Q R E u a + C W A J g 0 G F n T q N z 5 U d J i n W W J m h C X r v l S y b g X V u C y a W b e 9 s F 9 d 5 w L X p Q m q e C m w K y f S l U Q G C F 9 d 0 m r j K A 7 7 O m j T W K y w B k 3 1 R b M E T G z 8 n N v E 2 k 7 I m B 6 5 r M x R R S h Y E b S 1 A O 3 r v 4 k i k C h 3 l P s Y t Y d L y z P A m I 3 y o r e N f E a + x I f X F + d f F O W R v 5 M o X q F i d p / M z P 6 e 9 k + f p / O z P 6 c H e y / a 3 X T j k C H 4 M l e 3 W I p j Z d p N J Y / M B c J t W d c M / T R 4 Y V J o 3 H A x 3 y P T O v 9 6 i 0 5 1 T u v 7 b V + j Z 3 3 y i h 0 y A T K c Z t S K t F V n j B v t r J l O 7 w g T 2 I B P y F 0 c h k 9 H G h s l s K m F S 2 c 4 e 6 E E g y l a s l U l Q O W 1 S 5 n x S L A M B i Q A N G 2 u z q Z 8 6 + q f 0 z F d n 6 X j P M q 0 0 3 Q o g n U u d o 4 t R H J / t M d c L x a 5 p t e u x l S i y 0 w H s H V X Z C A o y A X 5 k A l D 4 p 5 l l r c q E 7 p I J U I Y p k x 9 b I w W i 3 h v a I e 9 u c e o 9 m s p 0 a 1 d U G 9 6 Z N x J r B 7 8 q y H R 5 w d o x f m 7 y N v / f C o 9 D q 2 G R Y 7 G y I E z K v d P n a G n 2 F z 1 k W p y 6 x V r O Y 0 t Q u b N 5 l 5 u 9 w G T r / v 4 R n T / v D N F m K y G a T P p r H w m H V v M I A m y + u 0 2 5 d Z O e + 0 b / w Q 5 B i t W q i A D 2 i / i 5 M W x F p E H A 0 p F B W Q y o s 4 H S A I D X n l M A W r p X V P Q H I p + h J r R r N w P C r a G a 1 W O K J L q b G V S 3 E p R Y s S J 5 6 i 6 L g e o O t R P n 6 e a 3 j + n 6 1 + z j j T K b w l Y 7 l Y 3 u x K 8 E o q c I + M i c P D 8 U V t m 0 v t K / j V S U 9 k u U X n T 5 f j 7 w C l q o x S v 7 B S Q O c 8 / Q 7 P g H t H H 4 R f s T C 0 s z 7 4 q g B P I A 4 W / t n z 1 D 9 f w 2 P f 3 k A / a T z t N J 3 i p t r V f O K J y c o k z y g E 3 B D 8 V v N w 5 f c h J K k g n o R y g V S A u C z x R O T P e E y l X 4 O b K 2 d W G / g V b a p H M v x G j + i n e k D E U 1 k Z f n 9 o / g E + E 0 y M 9 z T z r L y V E k w 4 a N f W o G z 4 l 5 M B A C 2 h i R M A / l 1 w M v k 8 z v u V R o 7 R p r B k Q V 8 d v e g 4 c 5 h 4 q G g T V g e H 7 n + V R C I Y U s 7 i K v X t G p l m t Q Z i n l I D o Q L D 4 g I 3 W F 7 v 3 o J j 3 + 8 r N 8 U z A j w 1 T m E z 1 M J P I X O x G 6 h i p R C 0 c U U 0 g 9 E C b u 0 a D 4 p P / S G C D X W K U i A i g D 4 C Y V t B E A s w 5 b h k r g / V h y j 0 q 1 W d Z E K X p 8 b J V 2 m V A L E 7 d 5 3 E z Q z u E z L E B Q 5 x 4 b q N u B K R 6 8 s 5 N 3 e d x 3 1 8 U 5 C K V K m 2 E J B Q z a T A z A R L C c p F R r d Y N Q A T Y x 1 m 5 X K L d K 9 M L f H H 0 u x w v u Y I V w 1 N s f j W Z y Y 1 A A B F V e 2 6 g b 7 z X Z y U B 6 F h J + h 0 G / Y y W h x F K K I H e y R / i + v B G j 1 D L 7 I c E 4 a y m Q i o / R g p S p / w G V 2 p 8 n I 3 K B b n z 3 L n 3 8 d y 9 R l a W 9 y C y 3 M x x Q o 9 G M z F C t k q O 4 y Y M 5 9 Q S r w R P S s N 2 r i W v D Z G T P I 5 h i E 7 Z F 8 U T X 1 P L K 7 P d E 8 5 g K W z M 0 d r W / h N l m 7 T T o b O D S Y f Y Z k d t X a U y L P X P F g H N h d p x J w W Q C c p V l m k h 2 Q + P q W q f N o 8 / Q Z H q T M k y g A 9 Z c K N 8 M P + v K u R + K 7 4 G O o Y R B M c i / k c B c C w C 7 H 3 N I X m T q O Z P S P m r h e 2 i G n 3 + 7 R N F Y 1 J d M 8 O H Q D n 5 Z G V 5 w L 3 e A S a j W H B w V M F P 9 A D L J f a m 8 o F N S k E l M Y L s A 4 g 9 L J k A e q z V 6 S 0 d L Y T y J f D W f u b D U x T o f Z 0 l m E w V 0 7 E h j a / 2 Q z M Q l C p p 5 + v h v T N K 7 3 z 6 z y I R V y c h w Q C S U y Q T s 7 m x Z Z A L 4 M 6 v a 1 S L / W 7 F M 0 P A k G Y e L I k I o E e 9 T H N I B R C w H l W F D 4 V X 7 p R d Q x A U 4 z F 1 n I s 3 S W e m K R S b A N k U Q y U P G A / 6 G w 9 1 + k e u q 0 r t P U q C S p N n T F 2 n i 6 A s 8 / j S 6 M P c G p e 3 d Q B b Y Z w L k K l 6 J H h 9 K z t P 4 a a h A d Z X O 6 L G B y Z v q Z C 2 y F p B h g Y l h 1 c S 7 9 / o D K u 2 G 6 O O / b x E J V 3 Q P S 6 / P B s F r E R 0 W E 8 o F i w e l X d L Z t B g m s w F L I 2 B e D Q o Y D L t m C U 8 U q G 6 w z 3 J p 5 G f L w 1 + 0 2 x 3 k N J U y 0 z X R 3 n x G e w J X Q g Q e 4 l 0 / C 8 j d q 9 H k M m u n e L f 6 r W Y w Y U J M f H t i u p w t U j r O G k m Z 2 w J K h X 1 K j / W m N w l w 5 9 5 + 9 R 5 V T 0 x 6 4 W v X a K + 6 x e Q 1 6 c K Y P M d w T 1 z L V t j k 8 x d + f h O + c t 3 S 5 v F L Z B g x v l r v t T 4 R R L n m b a p O 7 9 L W 8 a f o o r Z O A W 7 S e q p J I T Z j E t U V 0 r U c N Z e 7 y 1 3 C r R D p w d 7 Y A A I T b a N B j 6 2 8 R s f 5 x 4 W m 6 y E U g H y 7 Z F L t L E 1 M m B L 7 A i I E O y K 8 t k l 5 7 1 u H L N x y 9 L H P d d N / s D M g N j M T 8 z Q s p G C m j R J s k I C k l g m Q F k z a L m 4 x g a z a D J 1 w 8 x D w m + c a G q 4 M A w m U N u t X P c g N r w W S K v D M I U w B 2 P U n B P Q i j 4 Z e E / e o + g F F D y / R + C X u y 1 a d M r U / E I 1 d H P u 7 p O l Z M e w p E K N b f 1 I S u Y 6 i v D O e A V F D v l D + q E A f / v g O 9 + l T F A y x t m P S 5 E s P 6 J N f n a I i n R N z c 1 6 0 Q b k D j T X Q M C j t V y m 9 q N S O Y E G x V b s h X q q V Y d 3 A X N L G 0 U v U a n X b d n 7 y f S p W z t F K a 5 + M u S P + z h K 2 y Z P H K d I e p + K 5 t 8 V 7 9 3 J 7 F e O H v 8 L f R e l s 1 p r c z Z W W x d 5 V 6 w e f o 3 p u m 8 5 d Y K L q C Y t Q w 2 5 l g u q j K J g 4 C M h w d h d V l L j 9 w 7 v U O E 2 w e e e U m h I y u 3 2 U v Y o k P A l o 7 5 i e r R 3 T Z H y W z Z A 1 W k w t U S T Y d U j 7 Q S 7 t d p d t f h S 4 q 7 p q d W U S d h h g L 1 0 e 8 A 4 g T V o L i L o Q z b M E B c c r I t m 0 c q i z B E 5 S O 1 C m 5 E K Y w v E Q F X Z q F G h m a G r s h 9 S c / q z 4 r V Z j j Z U 4 z 9 J z k x s x J Q Y w h c b p x p + U x R Y 7 N / 7 0 H o W 1 M Z r 5 5 C T N z 1 o T y Q 7 o O c r q U 4 5 l 8 C C 5 V 7 C l 3 z J 8 i d J G m N I X r T B + v X q H j t r W s g s r y c v s a C M 3 U H M P 8 1 C 6 E R e + 0 / V 2 k r a C O 7 T S X q b T a c v X Q R B N I j h C u k + s k q B 6 0 j I P 1 / Y + z 8 9 n 3 c P S 1 B s 8 5 l F K o U X a 9 v 6 p q c 7 2 q z v 6 O Y B Q c z D j a E g 1 K i j h 1 4 h 6 Q 6 c H f 9 m g i 1 8 K U Y M d 4 h 6 y s O O O j l T T V / B / k G S Y Z 0 Y b 5 d n P w e Q j H G B M + K Z p X 5 Q w w 5 q b b O 2 M i s 0 8 r W Q u 8 T P 4 s N 0 D w 2 p J L 0 3 m F V L u l y 0 i M g f C r B E G Z I B r 1 b s 8 + J 3 1 A E v 7 N W p B C L l 2 x p D A / Y l o J r / G 4 x t 1 n U K x b v R O r z a p d p i g j K t + e W k 9 Q i e 5 e 3 T p h Y t M u g 0 q G 3 O U T D u r D g E d K 2 Y I + I 0 R F R B k W v X n 1 I j p 1 C D n P Y E s Y X s 3 Q i / I O a K r i z 9 k A Y 2 o s E V M W W Z Z J R Q i d 6 M k 3 k Z O z l H C w B g K 0 t t G k K 4 u / Z B y x w 2 a m I 3 Q 5 u F n v E 2 + Y Y H 7 U s c m d n O B P + l u r B u v b N L E E w m 6 8 L g V P l V / 5 x 6 I / f L B / D B o 0 G P v I i y c L D Y K l I n 2 F n 4 Z B M w f B a k 1 V N V Z Q N X k G n b K C F s T u a O Y j 2 6 t 5 b U u D c j e q 1 K L b e S Z J / 3 T p t w D G E m s 2 J W j u h k V S 9 + L q 3 y / V 0 1 q 6 T p V t m N i U 4 D K U Z V O G y d 0 Y e W C s 2 i N r Q n d k P d X Y W J h O 1 I J a b 6 P g j Z b F d v l n 1 H k 6 B z p 8 8 7 V 0 I O w v / 0 S P c E X b F G V i v O 9 q U q Y q O W 7 s t 4 w D B P V Y 9 W 8 P j T U c H 0 0 e f w y 7 Y 2 9 I 8 q W Y e m 8 x l a P 4 1 G R / O m J x p 7 o F D f c g h 7 j T e 2 4 V r N F N 7 6 1 w 5 1 x g Z a u d e c i 1 N 9 h g M l t l f Y L o 5 M J k N E / k L E D v V u R R q 5 C D g U G 7 8 j h B U z G F u 3 d 4 v s B g w o A m W w z v U M m k H o Y M s k l N I J M z e 4 8 i 0 q m 7 G q J B 3 6 C i l t n N P l Y g m Y + x h o D v p o K p B 1 h L o n h F n A z s Z z 4 T G x N U 7 o v y K R V H 1 A w H K b M 5 R a 1 2 J p o R T 8 k b d x 6 i O e + c p F u / e C 2 N Q Y 8 y F T h 0 8 j 7 A 9 9 U S D J V j B M Y a t Y b B r S 3 F x B w 2 K m 8 x W P E p O b c P g V 3 H + O B p D y 8 C 1 b R F Q s T R 5 + j y Y X 3 q b D 4 U y o v v m N / i v n D b r + X G 8 5 a G y H N 7 Y t x 3 7 U G z 7 s l d i 9 Q d u a H t H v y g n i P p f P Q h B 0 N 5 d Y 2 E k U e p E i G F E u V U f P A Z y 4 F Q J E P 1 C U A b n 3 / N l 1 4 l h 2 3 2 f 7 z P m x 5 k G J 5 9 I W X q S D 6 2 H r Z B Q + u B n e C V 1 b C w 2 L / 6 J T m Z q a H M v 8 k 3 C Z x t o J t V b v v h w a P U r O Z o 9 J x X C x X m c B S b Z B N m Z g V Q C e y R h Q N E u 6 f b i P g o 2 3 2 y 6 9 T p R V i s 0 q n l d A K a d H z l K 8 Y d P P P 7 9 L n v + F a o m 7 n E f p B 9 p k 7 M r e S e o n u Z O / Q E 5 M I S l k 9 i M j y N l / b j c j B Z W p G W N h P W X N F b s C U G 9 / / O B P p b c L O G 6 G A p X G k i S d e m 9 0 1 V a r J B 5 h a j J W B d z B C o t F k T R Y p U S Y / S Y H a k 5 R f + C n V G m N M 6 A g l 4 9 1 C o q I 1 r e x w 8 d 4 B X D f D A 6 K z G w T I h E i f D 0 A m B B N u v n J K z / z a U x S d d J I J 9 d j c 6 F n C Y B d N 8 Y K b T E D P R 8 i Y Z v v 2 o y Q T E I 8 i 0 9 p + M y Q k m e T W o 5 J M r v 7 s B X 9 / d q d M x f U Q Z R 8 U q J b j z o 5 O s X A q U P g c t y k / X z v i I h O A G 8 R c 0 T B k A h F c Z K p U b t J m 5 T V q s n Y A m Y A t Y 0 t 8 l g n n 2 D T i 3 9 h a T 6 L G f o Q K 9 8 4 c M H O B S M B p k m 4 x c Z B 3 h 7 9 y i s a L T E B z Y Y 3 G m v 5 p a P G 9 y 4 J M g G X S W Z B k A i S Z Z A l l F a 2 2 s x 1 Q 8 8 8 N k E n j Z y 3 z O U G m k / w 1 K l T O 0 0 G 2 K 2 D q V Y O 0 7 O m h 6 b U K 1 V d z 9 F k z d L J 1 Q o f 3 8 / T 0 l 3 s 3 G w P Q b E O N S T 3 L g 8 K 5 i f Q o / s c w Q M e 7 t 4 3 p B 2 w 2 H Y 0 O F x k E v D Y 1 G B b 5 t R q N X + 6 d n l C z D U D K U Q n u g E u z n J X f o N I A 5 7 y 6 0 6 a P P f 4 5 + x 1 b L z W T M s J X 7 I 4 f 9 0 J U 1 a e C l o K X 0 V A G O h C i J f Z q B v t K r e w M B S e d e + H C z M v N W W u i A H e q k V c o X G 8 l W Y s 5 T T 1 E + 5 p G n A W 8 p T C 6 O 9 I 7 g d m Y 1 M F T / B Q T w r R U U W M t P l J Q o j M I s Z c r D x Y 1 G P C L b z 6 g 6 7 + 1 S O F 4 0 h H d 8 n J K 1 c + 8 z L h R g G X K b n m g N X b J 9 M l G l s D d u S / r d q g / C p S 4 L d J D Z q A A x b W g 8 G N 6 0 D x m M T 9 C T t x Q s F q h X H m P T l n 2 e k G u Y G 3 W W x R g S T 4 b Y 6 0 Z a L H G O k e T G v s m f V w A i U J z l / J N a 6 l F h I d i 0 y a U 3 8 Z o f g i Y r H N 4 R A e q / L v i M g W M G F W X 3 h P f q U S S 9 y y B O n q y 9 B f g N v l a 7 R j f U Z R i r I W 8 I I m G e n 9 q i b J A L U 7 R 7 E W q n b O S Y w H X U M T J 7 R c e A J l E A I D J Z L Z 1 4 S M g 6 / j d P 9 q h j 3 / j q i A T o I a K 3 W Q C 1 M 8 k m R B 5 6 g D z L A o Q Q v W D 3 u 5 l o 2 m b P P 1 q Z M h i n C r 8 j / Y H + h E C o g N X S t A o Z M o / Y E H k R S Z G Q 0 Q 8 + n S O B 6 S 5 5 Q / + v r r h S S a z x Y Y Y / 4 s G r Q E U j g Y p l N B o 9 0 f P i P d F f Y 8 2 m x / Q b v U X f H D v f J A K S S Y A Z A r Z L Y 2 E V B V y x w w v x I 5 X B J m A d q J K 9 f m 7 g k w N H R u j O c P 4 K p k A l U x u w E Q M B u q + Z A K k 1 n L X + 2 v H a x 0 y p X a f J 6 0 Z d h I q y w N w k N M N d Q 4 / S W P T 7 8 F f 3 K C d 2 9 v 0 / O / 1 m j a O i N s Q c N Q i w J y U g n 4 1 s 2 E G q o T L V b j R A 1 E x 0 N 2 T 1 d B A E l 7 m I 8 y p g f 6 N C x A I U k D A J K O o u n X P c I A Q O / 2 w Q u N X v S 8 O j R 9 N 4 r w D O s e G F N a D T W S T N k 3 p 6 H f b R t 2 x H f t / A d K 8 T L x 8 g y o H 3 f 4 w s N J b C 7 F r 3 R U k 7 h 0 W k y G n Z j V s n y l m F 5 m U k B t M e y F u 9 v p Q q F W O k H c k W B H E 8 I J J Q T b x e u f N J L C C t 9 6 c F I p B h e n y q / o h s L 1 C 5 a V 3 y Y z o z h 6 a H C J b A i i t 7 d K 7 f 3 x E n / j q s z R + z T u F J 8 k O O e Z v V B w U e 2 9 S H c C d 1 / a O E 4 D f A F e 1 j 0 q 4 i Z g l T d x m J L I 3 h j H n M H D 8 r q k S 0 g s x 6 h Z R x J j 0 C w 2 r K D z g 8 + 5 W a P p j 3 r l r p l 4 c O m l Z Y i g T 2 m z T d u U N + w 2 g X E N 5 2 W 7 z Q F U I 1 m q a t D A f Y i E g / W j r u 0 C 8 K 0 j c 1 w 8 w 4 b y A c s l u + E 2 y N l p 5 v g 0 n a Y K a w W S J s c n P A p 6 J o e b u Y b s a A J X 0 w s H + Z m U s k h V 9 r p q N W q A t o n j D o L 1 s L Z U H h q c h A y x + 7 5 u H N H 9 1 l p 7 / + k W + 6 y N + E K X 1 b S B 8 L q S q q x 2 x p b 8 b q m P d M Z 2 U D l C e 0 Q F o H 5 i c K r C c n Z A w 2 m R p i a X S C v x S o S T U c / k 5 + 3 5 E E z D Z x 4 h Y g R S Y x R h U / Y g A c y r / Q K e x q 3 z c s j e Z g K o 5 + k R 0 P 1 R L 9 0 T U b r P 6 B v v E 3 c C H O p + j K Y 2 F u R V V e J / + O E x F H v Q y + w B o Y w 5 M m Q d D k R 9 x D f 5 X 1 o + o p H f X C 6 l o + W g j N 7 B u q T a + y m 1 q b e e p Q i 6 t Q K c h J a l c n + P / B 4 T m k u h m x r j / W k B A Q m 9 n B D F V x K M F 7 v O R K G I F J Y a p Z X D z L + 4 K U w B L 0 S X U 4 I M K v 4 j c q J G 1 k W C w m R h y Z Q v Y e X w 5 N l E n B u Q F 9 k s J s q Y V n I 3 t B 3 e e n h c K W 1 W K Z N h M S k S F J v d D q 7 Z L w X g 3 u F I t H 1 M i 5 R 2 Y w K A f Z K 6 b t Q 3 a a n v P 5 a g A 2 V W o B C t + / 3 F K f / k + t 4 f 3 M 1 5 I / g o V m 3 t 0 X N 8 X P p K H v O 0 A G g U k G A Q s n 8 j N v W q / s + D + L Y p a y j p 8 X o C m R a 4 d t J D e S l M k X B a C U 4 3 m q X N V W O 6 O l b / Q V H 7 A B t l N 9 t 8 S M W u f K U B 0 Q T 8 y N a s N 1 k o H 9 P S X r w k y F Z R 1 Q R l t r 6 c 5 I M X 9 b H d Z Z 9 w R g L A h N J H H G h 8 V O D f I j 8 i Z E / y F m 0 w A k w l z Q J N a v 1 p q F l Q y u U 0 1 F J 7 p B 6 x + B V A F y Y 9 M L b 0 t w u E F p P m s J C g + g a 3 9 v d s J Q A K p S i a g S t 5 r n I B B Z G o 0 c t 5 k s m 8 B J G o 0 u A 1 d t + T W y u X 6 t t A Y f t g r v U l Z f a M n 4 O A F z f b P V M R 0 a + 4 S A Q p 8 O 9 F I U m 7 G q v W g Q t W o g F d u n 9 Q u l l l o a V B o o W j E I h O g P o s q J C K s 4 S S Z M H e F 5 f A A i I b o J P a W w m S w S q Y 6 m 4 h 9 w + Y / + 3 / v U u a c S U 9 8 t q u V V A w j F f t B l A 4 O e E 8 q u / G o I W 1 N R z H + b t K v z O 9 z A 2 T H p 5 i U l f M p h t H N 4 3 P 8 D v N l W I 4 Q S H D H O O u 9 G 4 0 W F d Z a F E t k 2 P 4 / p M n L w 6 U 9 g U h I 8 A 0 0 n P N Y o x T Q d K N V P 6 a d V m 9 V W Q G + Z V g e q h b y A 4 R C f c u k 5 J U g v 2 Z 3 P z z 4 N 3 4 a a q Y d p R N Z q L 8 2 R + m 4 V T j G P f / j n m c C G u w f Y Y c O u Y x D r S O h A j 4 X N B d 2 d F e 1 j 2 C q D c f n D G i c i L L g c B j U + B p x 1 o 7 V 2 g T 9 f 5 D n b d S + c G O j 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 G u i d = " e 0 6 f f 1 c a - e b 9 b - 4 5 1 1 - a 6 4 e - 9 8 7 b 9 5 e c 3 b a 1 "   R e v = " 2 "   R e v G u i d = " 8 d 9 8 4 c 7 0 - 8 e f 2 - 4 d 6 5 - b 8 b 3 - c 0 9 6 5 6 8 6 0 a 7 b " 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 N a m e = " C i t y "   V i s i b l e = " t r u e "   D a t a T y p e = " S t r i n g "   M o d e l Q u e r y N a m e = " ' T a b l e 1 ' [ C i t y ] " & g t ; & l t ; T a b l e   M o d e l N a m e = " T a b l e 1 "   N a m e I n S o u r c e = " T a b l e 1 "   V i s i b l e = " t r u e "   L a s t R e f r e s h = " 0 0 0 1 - 0 1 - 0 1 T 0 0 : 0 0 : 0 0 "   / & g t ; & l t ; / G e o C o l u m n & g t ; & l t ; / G e o C o l u m n s & g t ; & l t ; L o c a l i t y   N a m e = " C i t y "   V i s i b l e = " t r u e "   D a t a T y p e = " S t r i n g "   M o d e l Q u e r y N a m e = " ' T a b l e 1 ' [ C i t y ] " & g t ; & l t ; T a b l e   M o d e l N a m e = " T a b l e 1 "   N a m e I n S o u r c e = " T a b l e 1 "   V i s i b l e = " t r u e "   L a s t R e f r e s h = " 0 0 0 1 - 0 1 - 0 1 T 0 0 : 0 0 : 0 0 "   / & g t ; & l t ; / L o c a l i t y & g t ; & l t ; / G e o E n t i t y & g t ; & l t ; M e a s u r e s   / & g t ; & l t ; M e a s u r e A F s   / & g t ; & l t ; C o l o r A F & g t ; N o n e & l t ; / C o l o r A F & g t ; & l t ; C h o s e n F i e l d s   / & g t ; & l t ; C h u n k B y & g t ; N o n e & l t ; / C h u n k B y & g t ; & l t ; C h o s e n G e o M a p p i n g s & g t ; & l t ; G e o M a p p i n g T y p e & g t ; C i 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K e y > < / a : K e y > < a : V a l u e   i : t y p e = " T a b l e W i d g e t B a s e V i e w S t a t e " / > < / a : K e y V a l u e O f D i a g r a m O b j e c t K e y a n y T y p e z b w N T n L X > < a : K e y V a l u e O f D i a g r a m O b j e c t K e y a n y T y p e z b w N T n L X > < a : K e y > < K e y > C o l u m n s \ R a n k < / 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 C o l u m n s \ R e v e n u e   i n   b i l l i o n s 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 C o l u m n s \ N u m b e r   o f   e m p l o y e e s < / 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 C o l u m n s \ C E O   i s   a   f o u n d e r < / K e y > < / a : K e y > < a : V a l u e   i : t y p e = " T a b l e W i d g e t B a s e V i e w S t a t e " / > < / a : K e y V a l u e O f D i a g r a m O b j e c t K e y a n y T y p e z b w N T n L X > < a : K e y V a l u e O f D i a g r a m O b j e c t K e y a n y T y p e z b w N T n L X > < a : K e y > < K e y > C o l u m n s \ C E O   i s   a   w o m a n < / K e y > < / a : K e y > < a : V a l u e   i : t y p e = " T a b l e W i d g e t B a s e V i e w S t a t e " / > < / a : K e y V a l u e O f D i a g r a m O b j e c t K e y a n y T y p e z b w N T n L X > < a : K e y V a l u e O f D i a g r a m O b j e c t K e y a n y T y p e z b w N T n L X > < a : K e y > < K e y > C o l u m n s \ P r o f i t a b l e < / K e y > < / a : K e y > < a : V a l u e   i : t y p e = " T a b l e W i d g e t B a s e V i e w S t a t e " / > < / a : K e y V a l u e O f D i a g r a m O b j e c t K e y a n y T y p e z b w N T n L X > < a : K e y V a l u e O f D i a g r a m O b j e c t K e y a n y T y p e z b w N T n L X > < a : K e y > < K e y > C o l u m n s \ M a r k e t   V a l u e 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S h o w I m p l i c i t M e a s u r e s " > < C u s t o m C o n t e n t > < ! [ C D A T A [ F a l s e ] ] > < / C u s t o m C o n t e n t > < / G e m i n i > 
</file>

<file path=customXml/item5.xml>��< ? x m l   v e r s i o n = " 1 . 0 "   e n c o d i n g = " u t f - 1 6 " ? > < V i s u a l i z a t i o n L S t a t e   x m l n s : x s d = " h t t p : / / w w w . w 3 . o r g / 2 0 0 1 / X M L S c h e m a "   x m l n s : x s i = " h t t p : / / w w w . w 3 . o r g / 2 0 0 1 / X M L S c h e m a - i n s t a n c e "   x m l n s = " h t t p : / / m i c r o s o f t . d a t a . v i s u a l i z a t i o n . C l i e n t . E x c e l . L S t a t e / 1 . 0 " > < c g > H 4 s I A A A A A A A E A O 2 9 6 3 L b S J e u e S u M i p i Y P y 4 V C I A 4 d F S x Q w e f q q y y t u V t d / c / W I I l j i h C z Y N d 6 h u Y i 5 q J m B / 7 g u Y W 9 r M A J E A y B S u V T N t g 7 P 3 1 1 5 + r R H l h M R c y c x 3 e 9 a 7 / / / / 5 / 3 7 / 1 3 9 u p 4 M v + X w x K W Z / / D I 8 8 H 4 Z 5 L O L 4 n I y u / r j l 9 X y 8 6 / J L / 8 6 / v 2 I f 3 2 T L d 8 U s + P s 4 j o f 8 J d m i 3 / 5 Z 3 H 5 x y / X y + X d v / z 2 2 9 e v X w + + B g f F / O o 3 3 / O G v / 3 b 6 Z t z f v M 2 + 6 X 5 5 c n j v / z r Z L Z Y Z r O L / J f x 7 6 8 X 1 d 9 s / t b t 5 G J e L I r P y 4 P L b J k d f J k s V t l 0 8 l / Z E t U P r v I i u P x N 9 O d v D m 7 + + O V f / 3 O V z + / / + J g t r l F + W c z 4 4 E M 2 X e W D 6 4 s / f l n O V / K M l 3 n x L l 8 U 0 5 X I W G z 9 + 2 C 6 / O O X M D 4 I h 8 N g F C f J L 4 M p S / T r 0 P c O R q M o T L x w y G L x O 4 e X t 5 P Z y Q S F k D J E 7 I t i f p s t l / n l 4 e X l P F 8 s x q 0 W v / + m f f h 7 / V s v J v n 0 E i U W y z k a D / 5 Z T P 5 l N p n W u g 5 + s / 9 g / P H w 9 9 8 q q Y 8 K G f / 3 2 Q T F B + f L b J k v 2 r / 2 2 5 a S v 2 0 s 3 U M r F y Q H S e p 7 U T A M 6 5 W L 4 w N v m K Z D P / a r h T s r 7 l Z T n n N 5 N s 1 K m 2 t r 0 y 7 c s 8 H J 8 e 6 L t 2 G J z S U Z H 0 + W 9 4 P i 8 6 B 9 Z v v 1 6 1 8 V F T b / V q e Z b B d y c 2 F 5 H X 4 r 3 1 r + f L 3 5 Z v + d f / 0 / f O 9 V 9 i W 3 f b W H B 4 G X + C M v D J S B / I P U D 4 d R k B g b C C 0 G p Q 7 P B s f v H d i n k b e 9 0 O P m k 8 F x s Z o t 7 7 V f k O f 3 x T h H x U W G d d 5 l 1 g e P H x 0 E I 2 8 0 T I f q 4 E m 8 A y 9 J E z 8 J U 9 P t I 2 o M S i W e D V 6 8 c W C e V u D 2 W o / P s u n t 4 C j n f u g y k G j Q F w O 9 n O a z y 2 w q l 4 D F r R C E B 8 M w G Q Z R c 7 Y N h 8 m B H 0 Z h E H u x q X W U D m w d D m j t 7 H v i v T B W 4 r Y X e f y m W A w O Z 1 f 5 N F 9 0 m U Y U 6 I t p 3 m W X s 2 J u Z 5 i Q P R I G U R o H k T r T R g c B l v L D 2 N g u l Q L P B m c u r F I J 2 1 7 d 8 U k + z b 5 m 8 7 z L I P L s v h j k P J u V Z 9 n n L J / a m S W I D 9 I 4 H M X c N Y 0 X 5 R + M g m E S x S n n m 3 h R j z s D 6 M F h J l o 4 2 j G t w O 3 F H p 9 m O G F d x u n T b v k L X 3 F x V 8 y X l p a J M E O S 4 t B y q Z T + b Y J h Q i 8 Z j Z R 7 + 7 h h G h 2 e D d 7 / 7 e A k a + R p Z j l f T a e T L 7 w H H T 6 A P L 4 v 2 + b 1 / A u 2 s T S L f 8 C h l c T x k B i j N E s a H a R h m g a j t I 4 6 H j d L p Q A 2 + T c H N q m E b a / u + C S b T r P O a 0 W e 3 B d z f M w X S y L S x T K 3 v V u I L g N i l 8 h X W y U O D u I o C n z Z O 1 o g 6 G N 5 7 U 5 f U 6 J 5 h b V f e u L F 3 x 2 C P P S 0 T X O M / / 7 3 / l j o L J / P 7 x e f V n P L T R M O C c z Z M U E 0 U m d Z c B D 5 c S I O g O k l 0 y r x b P D 2 l Y O N 0 w r c X u n x x 6 K 4 b F 6 D L c P I s z d / 1 G 1 n y 5 j d O N Q s 9 7 6 t q 4 w J k l H q p T 7 + V 5 V A G c Y H C f 6 Y 7 8 t G M r v 6 K w 0 c X f u V s O 3 l H b + d Z z j J X f b o 0 5 1 / t p p f X G e L T Y t 8 z q b l T z Y S M w v J G 3 V l E D 5 e k + r B s y P 7 Q t 7 N 7 q J i z z 1 y K D 5 + T 5 V 6 D C o t n g 3 k R N r 1 S B y v i 9 Q M v W f H 4 u G K I 1 E 8 8 F e T 6 d T W T P 5 B F G M o P y S z U 7 l 5 w Q E b 0 B + l I + N c T 6 X I o F T j 2 e D 0 t Q M 7 r Y v U 7 P Q 2 u 5 l m s 8 4 T U h T o y w n J C 7 v E Q u e 3 k + W 1 3 U Y K J E 7 F m Q g T l Y 1 L w 4 P Q D 4 N R O O I 6 M z s m R Y 1 B q c S z w e E 7 B / Z p B W 6 v 9 f g 8 / 5 Q t l p N u X 1 w U 6 I t 9 j i e z i 8 l s R q 3 A 0 j r p w d A j r 5 D E y j p J e D C S B J C X E N K a W a d V w p F r 0 Q r c X u n x q + x 2 M i X 5 2 H W d 9 c m 9 + D v P Z 5 n l t g n J x M W J H 8 R p c 7 A l B + R 6 f N x 0 U k B m h q k U e D b 4 6 O J I q 4 R p B v n I 6 8 e O u S q 6 L C I P 7 8 1 2 y e b T x a f s 0 n K z B A f D K P K C Z K S C 1 y E u X y A 2 I q I 1 N c p x r Y M j p 0 + J 2 1 7 k s S S B T i Z 5 t 2 H 6 5 P l R B M n m N 3 Z m I T c a B 8 M R F T k V H s W y e U L s Z J 6 z r h T A S / v T w e 1 S C d M s 8 n y x y P / p 2 i b y 4 L 5 s k 6 N 5 U d x + l r K t n U W C l H p b k C b h S N 0 q Q 2 9 E k W c Y j W L z 7 F u r B V v l r Q O z t A K 3 l 3 r c f t R l H 9 G g L / Y R R 5 / S v H 3 K Z 0 R G w Q 9 8 d o 0 6 y b w D K t h U t Z V P 9 n c + u b r + V M y v C e V 5 C b T A Z U 2 F Z w P w E 5 f F 7 N n g 5 T y n 6 j 1 v / r 2 O 3 y X t e V n c O r B g 9 a B t Q 4 w 3 n 6 t 9 / H x 2 J f 7 2 9 s 8 f z T s 0 e i u 7 P w Y W M E 4 8 n O Q z s C n W m y s O 2 F q + J E y r x I M X H r D Z S G 1 L g s j M N a g 0 c L S x K m H b 6 0 s t S L 7 l P m y o k 3 w h + Y I c U I u l U Z I D H I N g G I T q D k q 9 g z D 0 v T A e G s e h a D E o d S A I d X H e N f I 0 y 5 w v D 9 i k q 0 l n g l u e r 9 7 6 6 s 9 H d 8 t T k T X G m + V I w A a Y 5 1 2 x u t p M D R m j n Q I x B m W G Q G 6 f q u x A f i c N g j T 1 j L d M q c e g 1 I I j z 0 U N d U 3 i 9 n K P n x O E D t Z + Y X B G 5 W 5 x r f 2 e K N I X S 7 0 v p v l l Y b e D S L h x + f h p F C i f I Q k o 4 Z H 3 D o w 3 U P V 8 R 0 F o J W x 7 c c d v V h f d d a E + R Z 8 f q W B t m O L p i V T 8 W P b d 0 X w 1 W 3 y d X N i 6 5 1 R i U 6 l d J G r v R Z H E t k E U R / x E r q v H g Y Z o M m j 0 2 N 2 R 6 D z M O j 8 Y / 3 2 0 / S p 0 / + 5 x N s s u s / b 3 n f k N 7 7 O L A u i p F b Y H x K c / C r w 4 C R W E Z O j 7 H I v D k Z 8 8 Y Y u V G p B S c H H + V V + n X a f 6 H D u b 5 P O L z o L F D w B 9 m l 9 N l F Y u r r + Q v 7 a 8 m D j 1 h i G p U Q B W 9 c V E 7 B q H 7 I 7 A N 7 + Y W i 0 c B b B H r U T N O u e r f Q l j / 8 q W 9 x t 7 5 e k n I M W b m e W F F g S C C o 6 o Q y i g I 1 A H E F y j J P K M M 3 j l 8 x 0 h H U p Z m j m P C 5 A n n e n U P g E d j v B / l s X m n W b s A R L x E j J F X D o q n w o c K E 0 j / t / Y v a g V I G g S R P X b z 9 x I p U b P B s 4 D 3 V q y b q 3 N J 2 u f 9 y / U f Z O t 5 l v w u o e 3 4 Y N Y + x Q v P R 1 R o F C n Y 3 R A o B v E p S N v F u l W C h B S n e z u N 4 w r Y d q y n w G q 4 8 a i R D 2 / y v / P 7 q g K F f r i q 7 / J Z g t r G F f o k 3 I N I r / J u E r V a B Q A s h 8 Z H 2 2 1 A o 4 K r r W 0 7 f U d v 5 5 d X W e 3 X T m I P p V a T 7 P L y c K 6 n Y f L J m b 9 R 5 4 6 3 p K U u u s I 6 L Z c P 2 Y 7 p d b A U b 2 o l q Z Z 5 C S b d f t 2 P a o V P Z / e L j 4 X c 8 s U u O B H A K A m U q w r E w 5 g 6 s h / J 2 m Z E z e z h 9 L A E X Z E i d M s s m e 4 k e N s m l G i z y R l t w N 0 R H o d O M L o 2 1 K u t / Q 6 R A L e 9 h V 2 + 7 E s e K O K A o 9 I T U 3 L l T 8 R 9 z h u p G q W 2 r O O B 5 U / y F a z z 7 k t x M d P D 2 I v T Q h b F c Y + T Q 6 G w z T 2 E 8 8 Y Z 1 f l D 2 o 9 H P n T G z I 1 U x 0 T q E + 7 7 p 0 + u d X H d I h e F 9 f F x Y 1 1 w x 3 N K X H i S e 5 O H X a A f j x / S A H W 2 B 1 Y V 8 N R i 8 q 6 S M 0 + p 8 V s e V X c 0 k v b Z a Q + t a q 8 y C b z 6 5 1 a I q W F a 5 g 0 0 U / s H a Q e G X B q g K b u Q a M D L p u L Y 6 6 R p 9 m m j n 6 6 D C N P 7 4 s b f Z 7 N s 0 W x t M z J + Q I f i U Z D n O l 6 5 0 i X C n 5 b R G B q a h e l g q N W S C V u e 4 0 B l F R f t c s s f W q D P J o s b r P 5 D i n r B O 8 t B V l a m 2 X o A T J J g q E f C Y z R z H 1 T O u C + u Q g 9 l T j N L k e r + V S q 9 V 1 2 k a f 3 Z b u c 0 g p B t n S 3 j C m w n o C 6 q i o n J G w i 8 K U B R X F T 0 6 y r 8 W z w 2 k V v 1 7 r I 7 f U m b X D T G f P I 0 / t i n s P 5 b T G z r f O Q y v a j i I K C 2 j T S R k S z F z 0 R x q n s S g F H A U 8 l b H t 1 x 3 s W 7 g h U m U j n l G 2 z k c w 2 T n 2 C w P a 8 e I Q L r R L R d N y n Y R g A 9 z H O D Y g W A 9 H h 2 e D c B V 9 F I 0 8 z z 7 8 X 8 5 u u o 0 w e 3 Z e 9 8 i 4 n Y W P b B 1 m m o 6 X B L l X 5 A U w C u H f E f 0 0 P s V q B Z 4 P m H 5 y n o W v J 2 4 s + 7 v p 5 / 9 L P R z D j S A 0 7 t 9 0 9 o E u H I a j f q E H 2 x K M D n 3 M N z g p T S 4 k S U E j I 5 n H S e 9 / I 0 w y z X 1 H N 2 z n l N V v A i J + I p x w E n t c c a x C / w G c U j 6 S Z w c x H q z V w 5 D r X 0 j S r f L s D r 0 9 + s 5 C d l N s F u h P + f J n N L 3 P b F j q Y X s j Q x I C u V I c k 9 w 4 p N 4 i T A u O t s 8 a + U i v j y F a 6 Y M 1 s a 7 / S 0 Z b f J 9 O R G 8 R i N R + K p a c Q k r T 2 f R x p d S t V 9 C + B u N v G D Q 5 r S U p K p S 4 y B W s S N S O t f d b l N f S p 0 Y F g 7 V N m 6 2 J L y j r x M Z E A p y r o L y l r M D 3 S d G x 8 5 t U q O L J N L W 3 f 7 f L 2 q 6 B M Z 5 Z 5 H L q 1 6 J d L h v 5 Q b Z x U 2 l B H Y E 4 D Y x d b q U B 6 z U V A q s R p l j l f 5 l A m d W 0 W e X Z f X O x X x Q r E h y U N n N Q N I i + R 5 u B 6 s 6 R k p c H j E P U Y J w p q D R x V D G p p 2 w t M U y N Z k U 7 U Q J + K B e e r 2 e y e a + b 1 A t I t 5 S j Y X T b + 6 C D l p g G P u O 4 e + E N a h I z N U 6 o z K J V x 5 B a s S d T M d D q h + f T X k + y y c / P 0 y h + 4 B 5 r 4 y Z p 0 B G q r E E c t D G N 8 t a q C T a + w J A 2 C 2 N g + b 5 Q O z w Y f n D g C S p 5 m m + Z J J T h L + 1 i e 3 p d T r a I d + 7 P Y 4 r k w z + d I 0 Q C z B F L + r L w A f 3 h A d m c Y 0 l N v G v l I e 6 j o 4 M g N U O K 2 l 1 n a U J f Z 4 H h K 8 a D r y u m T f / Z m 8 q W Y T W z d A P 8 g k P s F D E F t G X o Y u H L g t / K N y 2 y 1 B q 5 w U d X 3 0 c z y M b v v h u H 0 C R b 1 / h 5 Q l H 1 X V k o j M J 2 O b I v q D A M E 7 / t e O o z q c O b 8 u r i 7 I 4 1 3 n M 8 q A i 0 N v V E p w L s 7 n 0 k z W / l 7 j o 6 z s 3 n x Z U K A f Z F r 9 p H i 6 O e s s 1 v 4 B 5 x n G 3 w 7 J W c 0 z M e w t s a + t 7 G c w d D D y z W u 8 2 8 s p 6 N 1 3 J D Z w 6 U 0 7 i d 4 l 1 9 S g L G F n M V w 4 Y T p c K h e d u n v G N K H n f r m G O d a A 0 c N H r U 0 z S T S W d t 1 G / S p v + M l f R C X u L n v s r v J p e U h B F Y W m H k Y U e R X l 8 J I S I v 4 d / N 2 3 V I R S E J F D U c 3 w 7 p I 3 U A c c 1 0 G 6 t P t 8 I r 2 D O t O 6 h H X N a c Z W I v K M A S M w S h K B M V k l j 3 m 6 e X j q V e + p v s 9 h x 1 / B n + 3 d o U 8 F Q C o 5 G p m o c f 2 c g k v e f V Y 7 e O / n w C f b b R V b r G z J r W 3 i + u b Y m H P e + P 5 X p z G 7 W 4 h z x 8 y e o E N Z G q X W g N H Q O Z a m r b a + 8 V 8 M 8 2 / Q M 1 s f b d A G A F p e + i L H 1 t 6 U g n 9 u i k R R x o Z X / 3 H S g d H H b q N P M 0 0 x 6 v 7 7 L q 4 6 o w 4 + t S n + 2 p 1 u Q 3 7 N 2 + Q C U e 0 N U H e G g j / U O X h C q w Z P i L 4 1 U y 3 S 6 X B s 8 F / c 1 H Y r 4 R p F v m Q r R g Z s p p M f z 0 v m I 0 x u 4 L r 4 F 1 + x W C R B i U 7 O F 3 N J h e T O 4 a f P D A F Q Z R T R 1 X 1 p 7 v + W 9 3 V 5 d L 2 g e V B t K E u b Q G z J P x f m j 5 5 X Z 0 w P 3 a s K + 1 7 q 9 t P k 8 4 3 v U 8 8 u C c r B t L Y 3 g s R y 0 + j M m d O / a K n O L f e i D N J S I b M 7 u t K A U f 5 9 U r Y 9 k s 5 f p x a o 0 c J 9 q P J H B 4 h 6 Z C y y + H i Q Z H A F S C x s s o Q W D F c X N 7 I u O z R 6 s B 9 D b E R K K N L u a j w c 5 3 j W d p n a X b b e L T 2 6 Q 8 D t u h H E X 3 E 1 G S T U S w p i + r q l c J 6 H H u J e S K 2 / e I Q a D o Z m N K 8 O d p a / Z l / / s z g r W 6 O R l H A 9 C i v X 4 H v R i 5 T p i e J 8 A D O T C 4 s 0 3 6 U Z T 2 S I E E Z Z p c W k r I 5 k f g I p 9 U 4 7 1 c l S i s 9 3 C V l y b 1 W I r e X f N + m p 6 j B I n Y H F Y x 0 4 I R i O l Z V g R Y U V 0 i s F w b D G o v y O A m J U m H 3 C K / T d e n 8 Y H z y f N u C 3 b / 7 v T c N N G x X V R G w S o 9 I P 7 y d X Y S 7 k R l 0 X p i o w w 0 / K y X c Y z P V c c V j P X i i j J Q A U a W s / T g C D 0 t 3 l 0 B R z V e 9 T 6 7 W 3 8 X 8 q z 3 k E c + K a D u C V V s F F Z g p D e Q n x s d Z r Q H O l o v C X y 1 t 2 x j j s + n 9 b Y F T 2 Z m r 6 l H d 7 w w I 9 Q 4 R + A h e 5 o i s Y e t q k d 6 N K P r J A A I z / 1 d p Q P z t g k R b i d O s c r q a L m f 0 P 3 a a R R 7 f F w / g Z J 7 d b X E x P i H + Z m Y m T f e j o b D 8 1 V c / t d h I m P / M m U 4 r F f B 3 X U w a r I R t r y 9 1 2 O l y 8 K 0 + F H l 4 X 2 x C a o 3 E g O W V g j c W Q m h e I h Z L k 6 S k q o I 0 i C K p j J j t l E o B R 5 F i J W x 7 d c f V j z t P r h 6 F i d K s w X 3 f D h C 1 s w z 1 Q 3 D z g H 8 l h V J a J m b 4 U x K R a T H v q i s b R 1 p N M J G L 5 r o t q Z q t 9 p D g 5 f g a o v G C a b 2 W x q L L A f r 5 R N K I p a 0 A b y e M D A 5 p J T L d R Y 0 K + G Q u c o u N P M 0 + p / n F D Z M v B e 7 U t a F E g 7 6 c b + f Z P 0 W p r J 1 t S q / Z g 1 W x o R a L U 9 h F h O v F O B n f q O C o J 6 W R t 7 3 K 4 6 P V c t p N A 9 y n L v v T i z d 5 Z g k 3 F X B E Q J f d U B i 0 q 8 M t B q 1 N Y p 4 o 0 3 T D V A o 4 Q k V U w j R z / H x k i T E c Q j h w u X c O V / N i b u s N w F Q V 0 Y Y S N X M 0 Y k h e / C G O t D Q 5 m H k D J R d v p Y W j 6 H J N o m a g 5 / N J J 8 C 0 T z H m m 8 m S j Y 1 9 3 s E d Y n e Q k T m L C f 3 h Z s Y W l a 9 G 4 S U e M X 0 m M C 6 z V H p A z H x x 4 2 g 6 0 J p E z T p n V K 8 W N 5 O u W 6 Z P w 4 H + y m f U 4 e 0 3 z i i R N H N z n t F n n 5 C I l k 5 i 0 4 1 T a + C o E F 9 L 0 0 x S / 7 z L J H 0 a Q M O k g n z 2 l Z k K b J s P d F N n 1 o z m 6 U E E n V i y N q l b p g A Q i j J m w 5 j R s l F n U C t D 4 t k F 8 7 w m V 7 P Z I V E 3 J f r O g 6 5 P 4 z Z K p v w d K C t w D R i u g X P Q I P M S E G B w m 8 N H a p x P a 5 V 4 N v j L x S j B V q B m n E c r O K J A b 3 x p a U n 5 Y j / y H j Q 9 S L y 4 4 a 4 S 1 C Q j 0 R j q b c 6 K X X a N i A 6 u C j f q O 2 0 v 8 7 7 B 6 U 9 l O l h 2 V 0 w n t u h J D r U Y H w F G J O U h 0 F l H 2 e Y p 2 Z w 1 L R y l d N Y k a i Z 6 l f O d w Z R 3 3 U d 9 6 r D 7 M L l Y F p u D a J 6 Q / A T Z m s A p v w 4 H D z 1 m r g f m k I x K A U d e d S V M M 8 h b O l D m k 8 4 B d X 3 y q U + L F c p O Z N z J h 0 n + 1 d K r 5 k g D k x G n K h I t j z R m R a f M r j N 1 3 Z Q m e A b 5 V 0 f H 2 o Z M z U x 7 1 i l 0 N F V D 0 j D W D j y k Q M 1 G C d s G S k u V a e O E o 9 E u 5 B Y y t V a r j G I i F Z T 2 z k D k b b G a z f Z o l K 3 M Q w H r 9 H k X S l 8 a 7 E K P J g u V 4 f H J u p E U Z R S 7 q a H W t G B T u a j 3 r E n U z C N F 7 F d C G 9 l 1 F 4 k G 3 9 m R 0 x F N k B 9 F n h f i c 7 F s Z d Q v 1 G H Q G J i z h a 5 9 a Y q Z / 4 h R F 9 e T O f 6 X c 8 z Y 2 q O 2 1 2 q 8 9 m T t s x 8 G G T N P p 0 0 5 q U 5 I p d l S 7 g B F 8 4 E 2 0 S O h d g A g T N o n w s S 8 w e j 5 d F C p 4 C h X 0 8 j T D M C b 8 A 0 M W o 8 q 0 B y i G E Z G U F q m 0 S A b Z 4 R P y o 5 S G 4 p c D U N p M Y 0 Q U p g l O d G C g R b o A C G i C 4 R g I 0 8 z z M n q j L x H 1 5 E k D / / O R 5 L x j j n N 5 v e L H S L / M I F Q B 8 g G I Y w 6 6 a Q n j 3 G 1 D A s 0 h i 2 3 W j h q y 2 s F b i / 1 + H w G F f Q t g + a 6 z N O n 9 r y T 7 B 5 6 k E w 2 T w 5 h l Z 2 3 D E 8 I D U f Q t z Q R J q 0 t 0 o P k p + b 3 U a 0 J J G / o 4 Y i K Y k O m Z q g P A P 8 X 3 b j / P j F R n G b 3 5 T B h 7 L R T z p N j D s a 3 l I k w C m 2 O p Y A T S K + L c R 5 N K e O o B 0 m J 0 + y z T y 1 I 7 + C B u I X O 0 m 4 D C f w 5 w S t e Y 0 s G / k z l o J 6 2 Z H b 9 K B 0 c h Z p K n G a X P e M L I 5 l 0 W Y L p L W 0 T k c u U n E y s 0 m c g O G R Y c D g a + j X w + a y 4 o 6 a 1 z C 8 Z E H Y h a B E t b G y U I E / z w U F Y 2 c j T r C M 8 I Z 3 s r / L s v n g G d e B r a R U q a U C e c d C U H y 0 Z G j / 2 Q y C 2 T / D X B E 3 q a L / U 3 2 d 7 g c e H 0 + w 2 v + x s L + s T d Y s U g H e I 7 j F A B F K g Z D e q A E / 0 D C Q A O B K 5 b k w P s U o F R y 6 0 + k a a V Y A O z v J P 2 V V n T r N P T r S w n F j O U A T o x I w x N k e b K R i S P A C / w e x m U 6 O U z 3 c E r i 1 l a e b 4 7 8 t u q H O f Y L X C Y U M K z P L Q S g k p 2 Q z k u 9 Z j m Y S 7 P 5 W p Y 2 Y 7 p F b B 0 a l V S 9 M M 8 j 6 n p f F n H l p 6 0 o s 0 L z k u z n y h j V b 4 M O 9 p 8 6 2 b x Z O S h X Z L P 5 V l o m v x 4 I d c f e p O G f 6 A c s n D q x c G L N f G 6 j H e j v 8 Y Z z j + V 1 k + 4 / T G S f E V T i v h c X z J G W 0 J F J b k E / f k K G o w X A n e / 3 A 4 Z F q K s Y d Z a z I o 9 X B 0 e 2 7 I 1 I 6 I / U l C H e G W S 4 J Q V c 8 s j 2 8 g J 5 B 3 g b V T x z e j h m h + J E o b G l c v S l V o K K 2 K l I 5 Q 3 Z t C N U M d r W Y M P f / U m S / s E 6 7 7 f X 5 7 Z 7 m N y K 2 H / m g k Q 9 P U 9 Y q r k 1 J c Y v y t 8 R F X K k B m / T 8 c 3 A + l L M 0 c 5 A 4 n F 8 V d 5 + U q j + 5 L k E Z F m X 1 z O C N J O L H 0 Q M k O Y p Y h E w h r q z B 8 E F b n C B 5 7 4 z Y I 1 B j U S j g i E l 6 T u L 3 a 4 6 P 8 n w y e Q t m j c F F t m m L c J y 7 h 0 3 w 2 L b D P G S G / 5 Z k G R y 3 w E 6 G k V X t G 0 u v U Q s D b G Q d t p R 4 D 0 c K R V 9 o K 1 N Z f D H d K r q U z c O t T Q H 0 u 4 x E X + d L O O F R 5 6 b i n K a V J P V E t j 5 i c 4 s W 1 a T Y 6 7 n 2 e o r m 0 S g P 3 Z d 3 u 5 n n 1 T M 1 2 / S v o 0 v V 0 n c F b s b C n e Z Y I W / i i S r q o J i w R 2 n T w q q Z B 3 Y Y e j v q J N m R q t j i G 9 C g v p 8 d 0 n X R 9 6 i t 6 T 0 k t 2 6 W O G N B 7 F + A c Q H d U H 3 Q Q C 6 c M J E x G q X E e Z E 0 L y A p d d O W v S d Q s V H 3 W Z R 1 5 / O b V 1 L 0 h v z e b R T m 5 7 x Y f 2 + 6 c I 7 C n 0 J 4 C g q h N E 1 O U 4 l + F L s F 8 A z E A Q F T A p X 7 l w H V r v t L 2 K o 9 L o N q n Y l 6 s v j E w E h X 6 Y p z D K W 2 d S + J U S + N 4 Q I 1 o K G L S m r K O 8 L 6 k k I 7 I 2 C i z n F W j g 6 O j r Z G 3 v c z j N / n 1 N w Z 5 9 u l I e w 7 r a r 6 0 d A 1 C 0 C n w W P j 8 z 7 r f l p L d 8 c 3 z u r U K j j A R t T T N J H s F i B A S M z z q k 3 I 2 x 2 k x m e W 2 s H t K 7 X R + e S G 3 S + k V M M 9 G Z t 7 5 J a j Y b N u U j G q o Q r 5 A F C G r 4 + L O 2 Z K q 2 e u s m H Y W E E W B v h x s + L p i K v g b Q a X a W g n 2 E f L J c E m r u w d G R L x u B q 5 K F s H M T K I I 1 3 S p B g G Q i / a v d Z H b K 8 4 s X K 6 6 7 n 7 w P j V + f S j z B 0 y 4 y i W P 8 J 5 b C J D p n e V N R H 1 R w J O 0 T 9 Z b C h e O G r C P u Y x t h U K D U h 3 a W F z g u x t 5 m p X 2 Z j 7 E M Q z g s x 0 D o D I q H a k c g k w p h C o u Z c q 0 6 R 5 q l X D k I r Q C H 7 A M L + H s i p x W l 3 P d J z 8 B 4 q 6 l T J L k C 1 l P 8 i J G J X E N o 1 K z c / C w P T n k F H f f 4 x C W U o 9 B p Y U j 6 N e 6 S M 1 K E F Z 2 A 1 n 6 R D / 9 7 4 z 4 n O b 2 9 H 2 + p E e H k i u o s g c h k S p F 4 t Q 3 z l n X G j j a O b U 0 z S B H q 4 u b z h F r f d o x p A i X A m k F w W b Z u k + / M a h I g h x h h i u t I v C i e D h i O L v 5 6 L t S D 1 g V F p m j t G g r U D P O e S F 0 c V 3 n W Z 9 y o h D E S P u + n Q 8 g H D E C A v D a k Y Q h Z C R k D 2 h B N r 1 r a g 3 o A j 9 3 k C m o p W k W + b O 4 n n 2 D w l e e 3 R d P u l T V / n I Z C X M S F P o N 2 W X E T 3 y o l Z 4 A / 1 Y q k L 4 5 c m A U J W 5 7 j c f / b Q V 9 x E L 7 s T z U 1 B p c g d l l 1 v 6 + s 7 E f H 7 M l L 8 w O z R I B Z H B D T 4 Z 1 t a j I I f S w E Q Q x 5 s m a N T U c n V t r E t t l q 5 e 7 O t O O 5 6 v / 2 o v D a 0 I p f S p B z N y y S j 0 K C C 9 h u i b B W V 8 t 1 A + S K K Y I V 9 / 3 j x d 1 3 q x p 8 S M L O + v P 1 Q z Z v + I O M C w a N w W c c 0 b + x D b T F s J P G k B 0 L Q i 9 0 h V I 0 g O g O p B j m r d M 1 J o M S j 0 c c f l s y N S s I c y y 3 2 g R 6 x O j T 5 3 H + S h x j q V X g G / G h E g a Y p t k m 0 z 4 L C t w x h W E M u V S K u E I Y t A K 1 K z z n n H F O K l d J 1 6 f M A b v r 4 W g 7 C M e W z l S w t J A k h A A Z F D G N F U 2 l C I C D W O M 2 j N G G a D J o N H D k Y 0 2 Z G p m g v d / e S U l / P t 9 s N T z 6 d X E t s g j h D 0 p D D G e c h x A I F L S p j F M y j 5 m a d D y + Y 6 Q h 6 U s z R 5 / Z d 0 T V / u E 1 / 8 4 m c p Q G G u P m l k L o A x B 6 z Z + H L M W m E z s S a O e q T l a J Z 4 N Z P Q B x 9 F t B p n t 5 e E l c 6 Q W i / F T 0 c 6 t Q M 0 w w p J w D N X k t B N j + A O G L + i Y Z / r q G F c R p U l D G x Z T N + P U o X p p f O y 0 X 9 s R W r M V + O A 6 M p t Q B j J 2 n T h 9 A m s e C h v / 0 j b H Q j 0 M V q q 1 p u E Q 0 h 0 m H x H e m 7 7 j t Q K O w B i 1 N M 0 q L y D j 7 8 4 V 9 w m I c Z I v 5 8 X E 1 t M F z Q w H g t h A e b r E K k y n C s z n e d Y K O C q u 1 N I 0 g + x N a Y V R Z j h P H E x z a 5 Z K K J C p b z V 0 I T Q F U L E k 2 f K U P O S S y a q i g q M W r n M l 7 w H D P F Z Z 6 V M z 1 7 s J 4 D 9 o b 4 p N r 8 m c v i 2 Q w c Q e K K U m N k w Z s h d A S w l n h e k Z 1 m r h y K d t B W r 2 O Y H B K e v M 4 f c p 7 G g H u 9 t F H N J T Q 2 8 T f O 6 q 5 C W g M n i m u F / w c c 0 8 2 l a J Z 4 N 3 L q r F r U D N N O 1 H X T e / a G C a o / z e i D 8 c P g 4 2 m e 5 k a R 7 G I Q G G C V v G g x g O B B h D A l + G 9 J m Z R w 2 Y w i 9 z 0 c 2 n x J m v 8 s 9 q 5 O O O 9 u k 5 U r U p g g O O I N r h R 3 W y Y y O D O M R C m u / f f l f t o y e G B Z 2 o 0 8 4 P x j 9 g 2 c w b + P J s D p h z 8 w Z Y z l e S 3 d 0 I K I i X N v 5 9 M F 3 + 8 Q v I V f K 2 0 E I 2 h H Z A U i j l 0 n Q U G r / G J 7 U K z p y m 6 h t t v 8 b j v f G a G s T D N Q M l r y z b j s Q 0 Q + b g S X N r l b a F M m I U e S n E t 8 Y H j K Q k B 8 e V G o 4 y G z X m o Z K p 2 e h b 4 6 X 6 l O G g q G 0 / H Y 9 G P Y Z J S X e r s s 0 Q 5 n V G t M b Q e B r H f r U K H P 6 n D p I b t T T N I A z M + Q I A s 6 M Z T B 7 9 n a 9 k / d A R t i B / G L F e T U W C y B k u e 1 q F j L N D z e o 5 a W P o W r 3 9 i Z z B B A q 3 q X X K L g y Z 4 z y i B q E q E E z h Z E Z K m p b j n 8 z 8 m V Y H 5 t e 4 I D Z t B W 6 / p m M O N X K B M C N 1 Y u B E g + / 8 b h v f 0 u + z 2 z v L N J M v G b 8 4 9 D l x 1 E X A y O 0 R c D h Q V q Y X Q f l 8 R 6 R 0 p a z t p T X q K u k T I 9 1 f b B Y i g O I z / 3 M 2 X y 0 g 0 r O O B I Q j i A O t C d R G B 7 B 8 0 L V t j s A W b Q b F 5 0 G t i S M g 3 J Z U z W a P l 4 f 6 h I p T p T M M t g P X N p c P F w 3 N 2 z L C p k L G Q V V H 3 Y j R H A p i 8 t i 8 Y a W J I t o W d N q u Y c j 6 M G 7 N U H v G W A f y 9 f b z L i T b Z J 9 S v 5 3 3 w F U 0 C u Q Q F P i v 2 V W k V A A A 5 O I i U u I 0 y 5 S j 1 C b 5 l M H T D 7 f b / w B 6 b e N b 6 B 3 T o O w O O Q p 6 0 k D n c a g 1 u 0 b m D d I 2 T D L X 1 C j y f N x d F / y B I k o z h s w E 7 Z 4 n 1 C f u w B f F Y p n P O c n s 5 6 Y H M S i e Y Q I q Q X n R J Y N g B M J 3 a F 5 k r R S p p 6 Y 7 O c f W J G o G A i u 3 P 9 w H r 2 e X E 5 C S O 0 y u k T I 4 R O k w c C v X I I k O w G C X D O q m m 2 Z d D U J 4 Z g L v f N W s i 9 R s J O w u 3 c V C e X 5 f n O q 3 N 1 P m h 9 0 K U n 6 H b S T N w A l 8 L q H a R i k b C + 8 N U q Q 6 G / l 4 a 4 n S p N 5 H b / 9 y Y K Q N m d u L P m 4 / f f j a E R X 6 Y i f Y T r K v t k N V 6 f y R X G T E r N v 6 5 i H R 7 v s y Y k j S B 2 b e Q K 0 B d 8 + f D i x T S 9 t e 4 D H u 9 G 2 x k o T b w z a R h / f F J k c w 0 O x E R z E 6 i K F 3 Z u y D i k p l x D q T o Z k W a e y k t U o 4 m g T R C t x e 6 T F n X n 5 X 5 g s u O j E + f Z r c + W 4 C h u Y r q E X b x m B Y k C I Z o 5 q q f S P D O 2 k J Y u c Y 1 w 9 b J R w l j 1 u B m o H 2 J X P 8 i k a l 6 W q 6 s n O k / e F B I O z 1 q S T x q / B z J H l 9 E F 7 S a G 9 2 n C k V n g 1 e u S j q K n G a S d Q H X Q e a P L 0 v B 9 p J n s / L E Q N 2 d h F u V n o Y u P a V G y D b J R w B h h C G b j O 7 N D o 4 2 i 2 N v O 1 l p o P + p v M U 6 1 O Z 5 a i Y L C z 7 T M I A t s o R H C E y g 7 N O 1 E T M 6 e B n k W + 8 V U o F M M e J g 3 u / l K W Z 4 r C b G l 2 e 2 p f 9 c X 5 R L J e L S / s h q V A V p K F 0 x L d 5 M 8 g p / c i L S u I w s x 3 S a u G I o b I V u L 3 U 4 3 2 i q R T I 0 2 0 x s 2 0 q J W L B 9 Z K J a s p H h h Y x A G R B W G N 6 e C k V K N 2 4 S G c q c Z p Z 1 A d l r K R 9 K s / u y 5 Y 5 g v R j K S 6 Y 3 Z U i M + 6 Y I Q Q 3 e m 0 V j 6 u f P k b f n J e y 0 e D Z 4 P l i k f / j v l d u 3 D x i e 9 3 H 5 R P 1 n 8 6 u p I 9 m + + f d Y J n t a X z K u o 9 1 n T 5 Q N 6 Y S F n A B g C Z V N w L u F L x r T + K M a r 6 w o 9 7 Q R t 7 2 k o y P 6 b 6 Z S 0 v 7 Y v k z G 9 s f W E g K 8 G T Y G Q r T X q 0 Q B k j L x l D N 7 X 2 s B t J 8 b U f L u F b i 0 B Z y 7 b M u V 7 R P B A H n k g T Y z R c N E 4 8 e j 3 b I l Y y D J W z A Q T U 9 z l s l H M G y W o G a f e r J M V 2 2 E Z 4 i t e u r P x 8 9 L a i 3 k J 9 o / 9 p j h 4 V x C e S 0 g G Z x x 8 Q H n D N R C L u 9 u m s T k L r w o p X n v J k b t K Y F O a l j B 7 7 p m s R 2 1 e p F / / i N Y K F X 3 T h z 0 B y 7 V X d D u M + I 2 R h u p b I e s N b J h U H B 1 z h m O B Q 9 V G 1 X R r X v n H B f k 6 h Z 5 1 1 2 u 8 g 7 + z P 7 N C n + a P W Z 1 g L L C q J w p A q l V t O b E 7 N t Y l h P h u b x d a 0 A W 8 Y F X L q W p h n k + X z S G V v 3 C f n L r c h m e Z k t C 8 s U I R V E w f 6 G a 9 y B + F N c O x F W M Q b i y e V c K u H Q E S j l a Y a p m T a Y D / c z 3 S n z q 2 Y y / Z q t b n L 7 / I c X w p R O h b 2 + a G S i L 5 c M 7 Y X G R 9 m p 0 s E R Z 0 M j T z N O 8 0 m X F 9 A n x o a j Q r C S n 3 Y a t 0 x X r h + V k K E K n V 3 O u 0 x p b z M G 5 a 1 p 4 S h h u C Z R M x B d u 9 M u 2 / Q p Z f g u v y f B f r k D n y N l d 8 i 3 Y X R s S x 9 c P h 5 V + H I 6 t p m L t q 6 G I 7 b A d Z G a e V 7 A p 3 H D W 9 l l o j 4 R B r 7 J 5 O b 5 k F 9 l t j c P M A j Q R A y N U y 1 A 8 G g c D E N 8 t 9 S 8 q o s a g 1 I J R 5 i i R p 5 m n L 2 Z S f q O y v M l t p G x k X Z Z K + Y M c K j F j O 1 Q B S r w E B F b C d S K c d 9 J q Q b E g c J m L 0 2 Z O z v Q r U D N N n K u T f C h u z E r f W o L P c 6 m 1 9 j I 0 j Y 0 m X h w o 0 E Z r F w C J v k y H D O J p E h i d r D V G j i i H K i l a V Z 5 C f y z 2 y J 9 o h y g Q W a 5 h L K i u L I E g A f E n B Q K R 0 y L V 1 Y B A C 4 9 7 4 k Q C h t a p d W C L e M i 5 l z 7 X p p 1 X m W 3 k 2 9 R Q o g C f c n Y H M / v y Z 9 O O d S k 6 G m 3 c Q g + 6 T e N o e p Q 9 w 3 0 Q A F 9 7 i W J n a G F K j 0 G o o U j d 6 3 + a q X I 7 Q U f n 1 4 w I 7 u b u O k H u G x 6 4 p g m o a G H h x s 3 m N M U M B b z 6 m D Y M H Z 7 q 9 p 1 t Z r k J l 2 8 6 + s i t Y U 8 m q 7 y w f O s 7 I R 8 G J j V p y T L R y q B E 2 t K G q 7 q h G k n x O / 1 U c T l z W s + i p 8 w i L P W w B G 7 b C 1 N s 8 p 5 f n n 1 d X L R O a i h T / S y L 6 b F n G n C H E H 2 g + r A M c Y M e 6 f B T t 3 d 4 B i p 0 E K J Z d 5 p X S t S T 6 p z A m Z c F 6 k Z q c o q d 4 U k f c I z v m J / 7 9 R y E k e j O A 5 i d T / E P k 6 v 7 B z j g o v S g D S Y i 4 4 T J U 6 z i f q g y y p 9 a j g 5 o x 1 j N v n H 7 t K W c a i 4 u h 4 t 8 P V h N h x C 8 x f T V w f o x N S x q l V w B D e p p W l G 2 S e s C d Q Z d / A C c J o d 5 d m F L W M p 6 C z C R J D z K k x k A g A J f b Z M G h m 7 A r U q g 1 I R R / n j D Z m a o d 6 S Z r n q T O / 3 q Y p M z u F + u 5 v 7 C c x O U K o I Q r 5 l a a b e E t L f D U m B M T 6 7 V s F R i b K W p p l E U Z 1 3 H W g / o E S p e 7 r w 9 F P j 5 V J o 2 g 5 S 4 D t B K J M y j c + e Z v 1 O X Y x U 6 l o / O N o G b 4 r V p J P k Q Z 7 e l 2 j u L + 6 D 6 V d 7 p u Q R r C g Y Q U j 9 1 K X A m D I Q o b z a p l d C q w N V k W w u X m j J h / 4 d 0 F X t o 7 Z N A J t N + 2 T t w x / G R a 6 / + T i q E a N 2 Q p h m 6 h W W h p u E 0 w T G c J s l d u K m f m M h A Z h 1 Z 5 r 6 5 K N S I r s j t L P N m Q u k E 5 A n z P v q z a d a y + i 3 E b M r j F G e S g d H l 6 0 S p 7 3 A + 1 a r Z Z A l P W p 2 j m q Z X W J z 4 A H V l p F K r T 8 K A h x W 0 x 1 z W m n g K L N U S 9 P M U i V K H s 6 C / I C M 0 h N q 5 y V b u 5 0 9 A k A M R N V w j K o s C D N F C B w S q a c b + 6 a n k 1 I F R w W M W p p m k P r n X b 5 P n 0 o X J f H X L j V z W m z A P k f w V 7 f b J G G u C x 6 p 8 f n V K u F o p 7 Q C N d s c F 0 V n e q p P m 0 U y A j t B G o V 9 K y W S k 2 u k A j N 4 z H g J Y X w w j 7 N b J Z 4 N z l 0 g G l u B m m F O M s V 1 1 b V v R I O + u L y n k 9 k s J 5 K 7 s b 1 e q P E F I R R D c p m U 5 g H T G E a x B 5 G A s U P W K u E o 5 d 4 K 3 F 7 p M X W L W X 7 X D W X o U 7 r 9 i A k 7 8 + k 9 y Z D d O I U 8 x u v Q W a t O N q a 8 M p 8 S I y X m r l m t i g K e O i H j 2 J C p G W r P c P X P p Q h 4 n l 8 B c b A E o Z J S J O M u F R I V 2 5 S G G s J 3 C j j I 1 F V 7 P h 3 U W j j y o l u B + 2 6 i o 3 x 5 n d N l a O m 4 M R w R A k 2 2 k Y I 8 M u 6 C J p U o A e R g a h 2 l A u e c k 6 b P + h t p l n m c P E 2 e 3 5 d L 6 J h W N o 7 l S T a 1 N A 0 E U L S f e N I e V D X j w n h K 3 R c K K P O s Q K s E G 8 d J S q z 5 V t s r P T 6 c Z 3 e w w 3 S n e n u U F D t m z 2 R 3 u T W 8 g b G J Q p 2 a J E 0 A G t M p T a 2 x K g Q b 4 h s a J R x 1 g L b f S j N O + 1 H / u 0 B P 8 8 s d C o v C r x 2 N Q p l S X W 0 b x v A m M Z A J y F Z N T 7 R a A 1 C o 7 x x A 6 W p p m k 3 + z E i D d i f S 5 N m 9 O c y K L 7 t Q 3 Q J x D I W n h o y A c q g Z 7 + b B 5 5 + a c 9 c c K x 2 e D d 6 4 6 J d u 5 G 0 v 8 1 j y + 3 C u 3 m a z e y n 8 T x b X 2 q + I B t / Z O H q i G G e K W p / n N Z l 4 q O M B I r K y 5 k D R 5 l u 7 g i M q q 2 y v x 5 i y 4 M + d g f T A A q Z E 2 Q F Y q i b T n g j A M y G h a 5 w P W V v A v 1 w 0 R T X y t A U k A / + N B Z S H f + c 3 0 D h 5 e D a 9 L 3 m 4 i B Z O 8 3 z J U W H n 8 1 A J g d e d w 7 s 5 J x h U 4 S d 0 f j 5 h x o d S Z l C r 4 o j a d 1 v s 9 u o L G d k j o x 9 7 x e 2 b M 3 s P / w e T f Q D P z e B X O 5 M J u 2 + I U 7 r e W J A c C H q d 3 n b j Z M n H W p t B r Y u j M G 9 b r G a z P Y v H j / L p N P 9 S T h r 5 k A n I 8 v r i j 1 / M R 4 + A V R x y + o E i W f O N h n S F M M T N u M F N 6 U A l 1 8 U t r M R p p i m p t D t 4 / e T J f T n 7 T r N Z h S R n J + 0 G 7 w G 9 j i k a 5 t I q o 8 X U 6 O A J j q t S x i n A p / m K l d T t t V 8 n 0 u 5 K D / c J 5 3 N 6 w b s 1 y + 8 t D z z a 2 + u O X e X L R s K b h V P x B D v V K r i q d d X i N M s c F 7 T q d H a 4 9 a n W d Q x C R S 6 j 0 + w y n 9 t m s 8 o i 8 N C D u n T t g B s N E z g Y J c F l G J a L J p A m i x 6 O 7 q H y y 9 U i N R s J k r H T R H 3 a N + / y S + F m w k g 7 k P + C q a A q T K J k / Q 7 y h y M f r L b x H V R r 4 p J E e 1 2 k Z q K 9 Y t G m v v o 1 m 1 o 2 I z I E k X s H A z W s j I w C Y A g i I H r z H v h a A z a P C 1 x 2 L U 0 z y l 4 N A n i f M 4 j c t k O U s C g h S 4 + n p n L B 5 e h D o J K B + b F W a w C 0 1 A U j c y 1 N M 8 p R z t D Y z t O s T 9 i w I 6 K e f M 6 4 O D s 3 A A j S K A o Y o N W y E g 0 P w L + w e 8 y T M Y 0 O l E 6 c O N P q O 2 l 2 A f V y O c 0 h t O t y 0 O T 5 f X G p D 2 9 z S 8 g e V v E o X u G L q b o w l X s 4 A U k o m H e 5 y + P B u r g w i I j a X l f S i 8 U 3 u g z 7 Z I e b + d a g Y / N Y c y h 4 F o 4 s w b 5 X C J f h A Q N / w L j K 4 E s z T + x Q n u + I C q K U p Z t i d X s 7 W X b t i T 4 x Q J z m 0 y + y u y 1 P K + m F U / N 8 S n O U 1 z o T A S E a M D W H U s E R G 5 Q S 9 4 B R P n 8 u p p 1 A s D 4 x Q l X H q n 3 T C J T L H t 0 7 N L 2 p 8 y q h 7 A s 1 h 8 8 Z Z m y X 8 m x H C W e U Q 3 J X I E + z z A l O T N d m + Q F s Q 3 p C X 2 5 h O H c j r y F 3 Z 2 a 3 N w R b Q s u C x f o 5 u Y W b l 0 J b v 5 L g t W s B f 8 A N r C / g i J I S k 7 7 i O F X x G J h R Y F U 0 z h o f 0 8 3 3 p a Q 0 z 6 G R n B P q z i 6 o b v O P 3 6 H F o 3 m e t r 7 6 4 7 V f + W F 9 H s b F E 0 l S M 0 + 6 W F 1 Z d g Y K G j 6 K S B Q 2 n V N s A m F y H z 0 B K b K m h S N n d E 2 i Z o W P x f y i f D 1 + 4 m Y w N t D 5 H Q m a z Y r W w 2 2 B g 9 / G v / 9 W J u b 5 8 / X 4 9 9 e D m z 9 + + d f / X O X z + z 9 e 5 f O L F R 7 4 x v 3 9 s J i H x o b T H e d 5 c D n 6 k q h v c A 1 + x N Q + W I R N T z q l h K O 0 l h K n m b c n P M z G F q b I v 5 j c 3 V H v 3 z C P u b d L g E 5 l P p A z s / K u m O 3 r 0 7 z 4 B K a B V g d H I X o r U L P P T 2 c Z 0 C 8 i y X F w 5 6 T Q Z K + t I V y Z c P 4 Z l x H b r / y / w B o a v 9 3 w E s 1 w 6 O Z 2 7 7 a M X v d 8 P w n b L r g h X X B w m H q B O W e p 0 s E R K 4 A S p 7 / Z J N M v i r t O u t L D / 9 j + K z + P G R u A j N Q M 5 5 O r 6 + 0 I w v z k g Q o r 8 o W z Q d 0 L Q r + c k o O C o 9 / 0 W k C R g V L D U b P C u s j t F R / v D w G z j M 7 Y h V c e x C 5 Q C E g W 6 z M N 4 0 j E L X l D U + M 0 K j i y T C N P M 8 s + d Z E o N I 7 d m T a C W S C i x S d q q h y C Y v F k U J t x m V B p g C 8 1 W d 4 P 3 j J K v E Z B f Y e Q R 4 n W b L b 9 b O 0 X + h f v A I e d z C y z 7 j 5 + F c B r J v D W a U W Y Z 6 n 2 M k p U S r 5 m W c X q + f T M Z a v L y Q D U + q d J 5 g b l y 9 f a X v / u 2 + X w D c U x 0 4 z 7 p q 7 q b z m b 0 X B S I g 3 t 9 h L + A e X b k X B E q E M u P o C z I 4 Q P 2 P g G q h R w h I a o h G 0 v 7 r j 6 c V f A 2 S c s x L t i k T O b a m l n E E q 4 j D t M G M C g o h E Z r B f R G 2 / e 9 K s 0 c N T y q 8 R p N t m X h t / 3 q + n C 8 s i i V U S 2 B 1 U p Z Y 5 0 h I F o i i O e N z 2 z y u d T C X E x 5 r i U p V m i / G n X 5 u j X b O M p D a S W f L 5 E m R 5 h e T B K V G c v A G P o f O N h 6 a M Z X i B Z q Y E j X P F p J U 0 z i H T s S C q 1 A w L Z J y z x X 9 l s U R K U 7 4 A L A p k P h Q T Z r K Z D B G R + T G U k T Y w J J C o 9 a l S Q E w a o N Y m a g R 5 p 3 + k T B 9 Q r Q k y Z I U e 4 u U P T N R d L O P K k / a R 2 v n 5 N q O l C e R a U 3 V Z m m 0 e p o p q u p c a 6 M 1 n 5 p l D N U s e r e x o T r z q T A n 2 q 8 7 5 f X d x s p W q e k C W m H w j W K A j L V T a A / h a 4 u 0 a M P z b e R Z U G j t q D K m G a R U 7 y v 7 L p p 6 6 z r U 9 k 5 f S C s W v O c o 7 i H Q Z k j B i Q w Y y s p G l L p C M O d g l + Y J 6 8 P 1 8 O W j W e D d 6 t F g s n g c u G 3 G 1 L d c c v G 3 / t w a b S 7 r + r d H c e y N S X 5 g 4 p G w q i f h A x C 3 C o t h C n n h + T t A m N C / L r W j w b n O T z T / f f i + 5 u / V H b t i P i U U / W P u p f W u A 4 u 7 3 M L d 0 6 m T 8 D e Q 4 J H F U 7 Y L Y J I R B 0 8 8 Z p g e r 5 j u o G l T B t 1 a s f d x 1 7 f U J H Q j O 3 Q w 8 2 S E i f T S P 9 E A p s h H 8 N X l L 6 + s z 8 h F o B R x j i W p p m E E l T v 8 q + d C N W + 8 T t 3 A C e 7 f I C l J B 9 G l 0 T S L d r s 1 B N Z p B G S t u R E I S Z 2 a V R w l E N u Z G n 2 e a 8 w G U t u j Z L n x o j D q H H I S a 1 M w v o D Y D c s H 8 2 Z g G 9 Q W N 8 x G 4 x N U q t g C P g R i 1 N M 8 j P R i 8 Z F z x p 1 8 B n k / l e F 5 P F h S 1 z U Q x k 0 o O x Q O p o D e K C R P N w V A Z A Z t t F O k c a R R x t m Q 2 Z m p U 2 P t 2 H 3 c P y 3 I K v Y d y D 9 Q a i R R z I W j N 8 j g 0 U c v v 7 J X G r m Z 1 a J R x t o l a g Z q E K v 7 Y n W P z z 1 e 1 s 6 2 g z j 0 d D 5 p 2 S b x u C U l r b Q w z W B p 0 m 6 V A z 2 1 Q q O O o 3 r o R p N j m b g M / q x r b 2 C J R / k n 2 Z X E I b s 7 F Z z E 3 C 7 C z p v o P z q 7 Z I A v C G O J Q B d M a u s l I B Z 9 k F 7 6 Q S p x n l l I 6 p a T 7 7 t J p f d R 1 k P 4 C q 3 v j a A X 2 a z x Y C 5 d y w j T G W g 0 o B s z b o z 1 e m i V O I F A L O t Z H x X m l 1 c G S c V q B m n p e r K k j Y B 9 u 8 y T / h T G 5 u G n P D C I k h g 5 v L g o 2 4 A m w i C P K Y V a O a i s o k / f z + X X 4 F M z r W 1 z K a 9 f N 3 z 3 V 2 J l U c f j B u t H W e o H m 9 W G T / u c p s k c 4 x + W Z 8 M u h g 1 u 4 T L 6 A 9 l f v f 9 D 5 R O j i 6 U Z Q 4 b X / s C 4 N F S c i M w / w u z 0 B m b A K d j f e I d G L E Q Q q 0 C T t U Q T + d G B R 0 4 l i m C Z n d 9 K U m g 1 o P R 4 7 Y h k z N R n v l i z 3 / Q q F t h y 4 w x s 8 z v C C m 8 q y g G i A D R p A j e I l g B c x s 1 C o B O M D F K M F W o G a d D 9 S s y G F y / 1 9 3 X T K i g j q l q j 8 7 D 8 I x c y u W + e X g f E m P y l p b p j M Y D e m 9 u 7 r E Z u c B U J 7 G O a Z F s n U B I g o H 0 F + V F O 5 m B h I t y u q a o w J 1 I 2 9 7 o c f H q 9 t P c D l j p C 7 r 9 K l K f T g r r A n B S S d L c R p n r D 7 c A H I y l H O Y m k N q y s c 7 w n C W s j R z l D / t s k S f K M D L z q A 5 X P + W u 4 T 0 M o z S l D W V F 8 D s Q C r T T D U Q j L r Z L m l 0 c J R h b u R p Z n n 0 i u l V j p m k 2 Q 2 U Q R u W e V J 0 C Q W u t B W r G C a J w J 7 R f Q / t o q l p J F 8 m O j g a y 6 z E a Y Y x m G P e o 8 v l n M 7 K p X X / N 9 R v u M k Q 5 q 8 n Y g I a O 2 I m p J o a p l b B k d 9 c S 9 P M s i 9 u 8 8 f J j D y M f d Y / A H E O c a s 6 w + B y p Y s Z p u L E u B Z T a w A u 0 I U f V k v T 7 F G m / b W f y i N N / a 7 j b J Z d r k G j n T l c h N k y V f N j d j + z J U a Q I I U u P b + h 3 U u 4 6 4 M Y A i Q p J p v d J a I G c + 1 Q w p F L 3 A r c X u T x I R w Q n f w 6 f X K G P 2 b T 2 U q s c 0 x a z P K m l 4 A F 7 h b u + v V w X 5 p e + a m p d S p F B q U a j i o w 6 y I 1 C + 1 b 8 6 t 4 L s I E u 3 H l m 8 f 9 A g q U k X g N X g Z Q Y O o P 4 x T 3 2 N h E t Q q O u F 7 U N 9 J N s 0 d A w D M a A C b Z x Y Z V z B 0 x q S o T o C R + 4 4 e B a 2 K u R 0 q X k 6 l V a g 2 I W V 7 v n r c c 1 9 I 0 m 7 z N b r 4 V Q c q z T e + Z 7 x 3 f v + M 1 t c 4 h M 2 m F c 0 w u 9 y o 7 F h + A T q I U I 0 h 0 s 2 u m e r y j W R G V s O 2 1 H Z d w j K y T J e x D n w p h q 7 l 1 z Z g E P p S g K c 3 l B I y V P R J S + r A c c v G b 2 u O k V M B R n a U S p t m j + n F X U N + n 6 t f r G R A Y r v u X c 7 A w k g X L p a 9 5 k + / C / F a h c Z Y + j V H c I P p I u N D n l 9 B T Z p 7 n F 4 2 g p E G f Q a 2 N o / x L + V 0 3 J e u W y 2 6 K Z S f k / A e k Y x 7 g W G B V I U u K A E a 0 a S x W l f + q E d u C p M / n z y 9 X F 9 m S U t a L 7 G I y p b 2 V W 0 g r a V W L U P Y T 8 H 7 e 3 q 7 I r t 7 z T z i o V z j C 8 g 2 1 v / P 7 4 e X l P F 8 s X k z y 6 e V i / P t j G d u 9 W G j j A v G L b C 5 I F / s 7 h K l D c O o x K F r d I k x X P R j G A S N A z I d x t 1 p w d J 0 6 M F I r U N s E A k b 6 c 8 X / d H Q x y f N 7 c 7 t n U z m y N h w u 4 w O L C y V m M p d H K 0 x 7 o T D P n s H e 5 v H 8 u 0 o D R z d K L W 1 7 g R m D f t M J d O n T h Q K V 7 N f 7 z U S k s T l o V U o Y R 8 y E V W U O K l 0 x X b G x Z z 4 g u l L A U Q t s J U w z x r 4 0 w B 5 n c 0 t u J N k Z 6 T D k k F I 4 y p j 5 I M x 0 C W l I N n W 1 5 P G O t o W I 0 s y w L 3 u C W s I X D g m 7 M 4 r q Y s T Q L U J A R U c C W z E J F u i + m R J t a o p a B U g u X J B 7 1 9 I 0 g 5 x n 0 + X g W 7 P T 5 e l 9 u T n + F B 7 p 6 0 3 U 1 x N C d e F m x d s F 6 K W u D k g Z A / o l Y L 8 y t U q t A n v E x U y q W t r 2 C o / / z o D v r D o v 8 x 5 N p P p Y F L N F Q S u l L Y k C n R F S i P f b H h Z 6 X X G U G R 5 m H I C 0 S t C u 5 y K H 0 g r U T H N G m D O h g a o b x C o a 9 G X H g C n 4 N J 9 c 2 g 6 d G s F 4 C e M V n C O 1 I 8 z c M J / d 8 g Q y 4 0 Y D U s J K m e / W p K c e s G 2 A 8 e a j t Y 9 / W J f e A 7 E i c z S p 4 5 I O U d 1 C 0 p b i j S S F Z Z y x a r 4 e 4 S C Z o 5 3 D w U a e t l K P F t l / A L u u c R x I V E S C R O I i K Y 9 k d x O 2 Z T b b v D + M X V 0 Z C o l R m B S s g v r h k G o v p H D D x P x W b w O 1 R h 1 H t Z I H J G v W e 8 v X v + o M S v r U 6 k X D 4 L L 4 a h + V h B R 9 I V d e u + m J G a k + G m + p W g F H q J V a m m a Q p i u v 6 6 7 v E 2 Y F b 2 W R 3 8 t W q j J V N q P x 8 M G G F H 3 L 7 G + V D w 5 p j Q y p a p l P 8 6 j 0 q O l H n E x Z W Z O o m e j V S r p A u u z T p 1 5 i A X T I 4 C i 7 q A W m B E / u I f h 1 V d K S m a A e e T D O v M o 9 / l v y N v R d X F c P 0 a 4 Z p Y A j f r F X x U r q Q L p F s j m z g r s s 0 i e C M e a R F b Y U f N w 3 C a 3 c d K c q e 8 h 9 M 4 q Y U O T J f C K z W l a l g a M r p h K m 2 e P d h P z / A q e 4 y y R 9 u l i 4 J p c Z Z 9 j h D n b h A I u h F l W X i 9 i F q 4 Z c y x M g X q L G A C U c m a b 8 W i J P s 8 7 + 3 P l v J r O L Y r p 5 5 5 u H 9 y W h S E i / X e N I e 0 T 3 z C i C G d Z 0 t 9 Q a M P i 8 U u V 7 B S q 1 e M 1 W 6 4 / V P v x h Q Y q x f y 0 a 5 T v c O H C K 4 g r A E K v A E w y l P o C H L P U i 8 2 R + o w Q 7 6 a 2 D 2 K e R p x k A C t M 7 + K 2 6 j z k e 3 5 f A / + x 6 M m W y 5 v T u e m L L p w j X y 4 h W v G E D b Y H C D 7 r r i H D H d D + t a + G o S 2 J d 5 P Z y j 9 c / 7 L q M + t Q q c T q h J d / O X f N J 9 8 c j O O K k Z 7 X 0 p G k w h n m U v J k 5 W 3 z 5 / G e D F 2 8 c 7 J t S l m a R 8 q e / n v A q d t l D H t 6 X X f P 8 l h E i u z V + J d K F X 0 7 B L Y 0 i 1 C 9 + M k q G v r S 0 m P l s r R a O n I N W 4 P Z S A 3 P N b v P L T v h E n z y 3 9 9 f E A / R A 4 b y B Z b M E v A Q Q k I N z Z d i F K l j K + G 9 p y 4 c J x j g 5 o F Q Z i C K O j L Q h U 7 P T B 5 i j V / O 9 s N N / 5 L k A D T e O t S e 4 c a T / Y a 2 A o 7 T O h x I G 4 V q P 4 E 6 q 9 s / h J d i O k 8 m X y Q L c z J C n a G F o r c D u Z 1 p n h 2 P n B + P m 2 a Z H 2 t / 5 E i C Q L N j 3 6 Z S c 3 + Z T S 1 M I 2 1 u c B E z c U a l p m o z g 8 P U i m l t N D z P K w G j g C K 9 f C d M 2 x y t u 0 S m Z g q 4 r 5 g f A 9 f X E P i w T 8 B a M P N p K 6 w u a 0 g m I 7 T A U g s q n L p 8 c x N q L / l S U V 8 f y n Y K A z u e 5 Y M p W s 6 V e t O / T J S C l a i 4 A l g K M 8 M Z 7 / Z R E f h T F I F a U 4 1 T m 8 U m r 0 G R q 3 I p S l s w r L R y d / 2 s S t R f 8 p 8 f w + u s d k h x k E V u C 7 9 S X 0 C 0 m m D N O T l X r V 8 I P H O E Y 1 y R q i / g x I 5 w v U Y F d L / o P A I s a x 9 Z v i q / 5 d P P k N n 7 D p S k h B G s a K / w J J c X A i 0 M v k E 5 e M y e 0 e r 6 j e m I l T L P I X h U T 3 2 S f s / t 8 u b Q E B Z F e h 9 n G j 2 B V U e l 1 o A / k 1 u O R e W 9 7 o w M Z K h c X Q i N P M 0 3 z y Y B Z b 5 P F t f 4 L P N / U x / n e / S J H 0 6 L Y D f C b k t n g L M P b U c E 0 t z c z 8 R L 4 i E x 3 z J o W j t y d N Y n b i z 3 m 0 p 5 3 p 6 J + i s c D 7 i 2 E h Q Y q G n W z J j T j p A F N a q G x v 7 j 2 n V 0 h Q t u 3 Q 1 / F i z d 5 N 2 r 6 d Y 9 S E 3 + u Z g W O z 1 G e X V h C p 3 0 Y A v D m Q b a r w g U Z I 4 + e Q t r V T d 9 x 0 W J Q 6 u A o a 9 Q K 1 G x z l k 1 v q 2 d 1 3 d d 9 S h 2 V / G 1 f g S f a O a U A q T 3 I H N q t w 9 x 4 o C X g 4 M y n c j Y q 4 J G 6 w I w 2 8 j T T 7 B V s 4 S W N 3 F 8 m + V d L w 3 B L 4 9 Q y 5 b k 5 1 A T h z v i H x H z y u V L B 0 Y m m x G l 2 2 S O U + / I 6 s 0 U l 0 q 0 + p N s j S R r 2 p j R k y k P A 8 A 1 x r s z 8 W 2 L h U g U 8 X B d V I y V O M 8 m f 2 e K u e 7 p Q n 4 b X v M i m 0 w V X z P H 1 a m 5 7 j M F 9 z h 3 D x M c G J B e L s S j x 0 S Z i a p p S k U G l h q M u 3 H W R m o n W P 3 x w w M a 4 V + 2 4 2 W w i A I b d P A H h c W S S g 4 K W S O 0 o B G l C 9 c L U S i e i h y M v o J S l 2 e V o X n z N 5 p 2 c Z 7 2 7 / X e Y h i K s j k Q f 0 j l V B y B Q b R E r + o z m M j 7 S y v u 6 V M J R 2 N 4 K 1 G y j y J 6 6 X L M f A A N + I C d F C o o w D l Y Z t Y o E I I C l q F i b s z G 0 X x r + J R f N B K 1 A b R U Z l / E 1 W 9 3 k n c V R U a A v U f b z D L T H h h P 1 O Z s u 5 C c b l q D b e O P f B 9 P l H 7 + E e L N w Y k m + Q y X D h x H E D A E T t O W q M L u z S w 3 w o U 4 c 5 M J L W d u L O z 7 s L o X K U / t i i n c 0 f 5 P K 5 B Y 4 h U u 2 + G p Z D O X U E Y 7 S q B z q W 2 E I 2 C 8 M L y H r Y Z w o r H U Z 1 J o 4 c n G 3 p G 4 v / X h f P N 0 j k r h Y y p p A I 6 S H E z q G N G n S h o I o C K W v 0 x y G 0 y r h i F K u F a g Z 5 u N 1 t r w o b r v u h Y 8 9 S h u e 5 r O C 8 b 9 5 W V A S 5 3 f j c D P P t g c S j k C + K F 2 E a h d R U x L u f 3 5 i d r Q 1 u g x K b 9 T R 1 b M l V T e W X D 6 L 6 0 5 Y Q Z + u n / P 7 6 W 1 m y Q I I 6 i M A y R Y y 0 7 y 5 f p I D x t M y A 0 A 1 R z 8 G b q + e 7 6 r Y V y w A 6 1 7 l 0 3 V + 5 P p 2 e d N + 1 r W L + l S R P S r s y Z q 4 g B g R T I p Y a o b l 1 q F S J X 0 7 T 2 h Z r 5 7 v y O O t h G n 7 5 H z 1 + X M x v e k y x w 9 w d o 3 r h q W 3 K e F h Z s k j E D I P m L H y S T R q 0 s Q 4 B f y E C c H G e e J S i w E 6 O D r I G n m a a S R I 7 A R + 9 O r 8 y i + y 1 c X K 9 p K h c Q q W O f a G c q B j G q c g / C W O N 0 6 s n N c q 0 L 3 + p w M X W o n T b L I / L V M n q 0 + 4 Z 3 b 3 P g 0 H Q Q h T O Z P 9 6 s M r O q C + y y R t z x j e U z 0 f n 3 l e Y u Y c G K W S u G 2 S b s B a h f k Z P P W v N Q q r k M g h 1 2 y x B L w + 5 Q x 7 x 2 A 5 y 3 o K 3 V M 0 6 J Q z f Z o b X 7 p 1 A a 8 1 6 K v H b v w X R a X J o N T D z c 3 f b Y i f j v E x v m K O V 2 S 0 l x P r R m o Y G Y e g 4 o I m f V / O x x T W z C g w D j s b J d z Y h R k L 9 Z f a 3 j r j q r X q e J r t B / z 2 T f 5 P h X K y O 9 X I 4 D O l F K A Q W Z k q m A k Z Z E Z X A Y A i 0 2 C m U e H Z 4 C 8 X N C m N P M 0 2 L y p I T p d j J k 9 X B 1 T 1 Z / f + + 9 4 g l V f Z U g r 4 7 3 J L v w y Y e u g H q d d w 0 k W M M U s C D + + 5 z h A / d p 6 J B g z 9 w S c 7 W 7 G B + e f J R e H g y m G D l O R z 2 2 s t O + f B D z q N 0 P n B e E N j Z V J n d 8 6 r b P 5 l y y 5 P y G 0 O y d Q z 6 q 8 5 z q B A i 0 L I m l N z W o h K A U e 5 s 0 q Y Z o 1 9 S Z m d Z v O p D P d b 2 X I E S l Q Z Q j o b x e o M I 6 o E S T E k 1 2 n s m a 1 p 4 S i 2 X J O o 2 W a v k J C v Z x c 4 z Z I 1 + 4 C f Z l / G T 5 m T T X E G C p X G R a P j g P 7 C J 1 w 1 t S 6 D W h M i m w 8 O T r Q t q Z q 5 B E r c D b 4 T F d Q R 9 b N v n e d Q V W G o s 3 k 2 m U 8 2 q z f m C U 7 o b C G v D c J Q G Q q S Y M h R s Z x 0 h p g l O E W R Q a 0 G G 8 o F a e 2 6 y O 0 V H 7 / K Z 7 P 8 b t K Z G u g T 1 v s 9 h B b 3 O 9 H d A F E C O t b m B m i a I i / g p 4 I A N 7 N P o 4 M j a r t G n m Y Z m R p w c c 3 / d M N i h F y v L z s I 6 p 6 7 a v w J / 2 S Z v a E X C F P E T N J S J Y I 4 I v 0 M H r + c s G l m o V q R g a j h C B a z L n J 7 x c f r H / Y f F i P t M 1 r b o f E R 5 0 v U E z L c X F h r q 7 C H X i 3 q b h x x x i 6 D U s E R K E a J 0 w x z 9 o 1 U d J 9 A M W f Z 1 + V q B 2 p I u I W h 2 8 Z n U / k 1 a W N h k s B T p m g 2 O j h i h m z k 6 V b Z K 2 J I 4 X 3 F L 5 B 3 j D 9 2 I / Q C S c b 1 o 6 B k w n W b J H D h j M y 7 6 d Z Y a K E W c 0 R 5 u y l U s 9 f a x w + 3 P f a J + f Z j X a i 1 y + m A v o G O G 7 i s d B q p C r V P 9 R N P 2 9 i B U y o 4 q u g o c Z p d 1 A d d O Z 0 + 1 X Q O Z + J c H 8 4 J V y 0 t I + w Q w x D 8 g K L A Y T w d j l w Y h + b 8 6 W g x K H X A r 3 Y B W G v k P W C b x f U y n 2 V f u 4 z T p y l C r 4 o 5 0 I Z b O 8 O M q E M D G M A 2 C k r o H Q Q 0 a A T l Z E c z h 6 1 W g A 2 D s z s 4 X y 0 W + T + c b d V w Z O H K u y x u H Q S r 9 W N 0 Y 7 V P 1 T 7 r H 5 f U S z g F p 7 R X 7 j R 3 G 0 i h 7 / u j s E H R Q l g Q U 7 q G b 9 L Y i 9 t U x N F s 1 E 2 h m j l O M j i l v 8 E y + f 4 J Q y C / d x 6 7 L M X v w p E j 2 Q S a k S H 5 U J c R + T q w B R F 9 A 6 b R a q v E s 8 H 5 s Y N N 1 A r U j N N + 1 H X q i Q Z 9 C V d P J / P s 1 h Y n B a k U v C v 0 c D b c C D Q G B A w a H j L V 1 t Q 2 t Q a O o q B a 2 v Y C j / e o O e D 5 P 9 a T i G i p Z Z w w U W h D V w Q J G + g o u s 9 k z I f Z P V Q + 3 x H 9 W i l L M 8 b x t 9 M 5 f a J c Y 2 7 W 6 v a T L Q x H K H H I t F H v Y T t U n j Q 9 B / y I S Z z G n T N K B U d T O J U 4 z S q P 9 W i 8 f b X 9 V 7 r r b 9 / 7 V j l f z T 6 t b E f f s E s g K U o 8 r v 7 a K q T X p J c G T i / T T V I r 4 G i b 1 N K 2 1 3 f 8 N 5 n E a 9 6 / i v G p 6 z 7 p 0 3 4 5 v 5 v j q e 7 Q 2 s S W I Y s D z F P K 1 N W W E d 7 P g O l 4 g T H d z p o W j o q k a x I 1 K 1 G 3 v s p A h n f Z 5 w f w A j z Q Q u M z F o I i s x e r i I Q W s V H C + J r Q / C p Y + 9 a O q p p r E r V 1 h J f r T s o + H b x S f Y L N P r e v j m E X n / m Z / k j Z R W g V G A h M v s W 4 + i K P d 3 T 0 i C j N E v L D L j P 0 6 b S R z n b J q M j w d b v A n e Z w C s q Q Q D e z N + l A p h N D Z g Y a 3 9 C i x q B U w l G h p R W o m Y Z C J V O t i i 7 r 9 K n 1 G H a t K m m 8 u s z n l 9 b z 0 S A i G f q M b P S F 2 q K 6 E c r 2 Y w 4 z c 0 o F 0 Q X m M K W J o 2 h j S 6 p m r D 2 K O s 4 m J F P w q a x R N L D 5 h P 4 Q 6 o u m / I L z S y Z l B N W 9 q V f V K u H o d G s F a r a R / c p Q 3 V k n j 2 G f D r r T Q h g M d 0 m j j L j 8 O e d G D b 0 k 1 w 4 0 w z Q J m N P 5 r G l B 2 d 9 F H m V N o m Y g M O M w k k + 7 T r o + z U R 9 U 5 T d t T t w L A B A p + A v y c e 2 M M Y M Y W b X Q q h u H J W I H o p v y Q k F a C t Q M 8 + e 9 Z 2 9 K x Z 6 w f 8 J q E 1 2 i + / B + t w O H g w P / D S A A 9 T c T 1 A 6 O G q o U e I 0 0 z y X 0 k H n v q G X p y / Z R y b E Z M V d M Z 1 Y A m W I 5 E d D B n L C I r f m G o C m J c Y x v n R a J R x d O q 3 A 7 Z W G P 3 2 v L p 3 Z 8 i 6 f T n L b a i U 7 Z J S O M I Z y 3 C Q E j e l J Y 0 a k q U s g b M O V E v j W L m j K W o G a d R 6 n f B U N + r J 5 X j F F 6 X o L h m 6 M Y G L n M I Y 7 J u 5 R N X 5 y Y I x X g e j e n H y x 1 s D R t q m l b S / w + C R b M Z a k M y 3 Q J z f t 8 N O n Y i k x D y y o N 3 Y B K c x + 8 R A n O m o C U u k P g A u W m o p K 4 V f C C T 5 u M w h m L w 8 v L 3 E O F + P q 6 c L A e u M o 6 3 V 8 P b n I r m j 6 2 H z n 9 4 d O Y 5 7 b j r M J D t J h L D D Z 1 h 9 j b F c K S h Z q A N P D 6 4 j n O 2 o 4 E 1 G a H f a n C f D 5 9 O Y a C j 3 r P R E x c S O B G F Z d 8 2 X l c R Q E M r 3 L s K x V a c D O c A I m r 6 R p F q m / Z 5 f z 9 Q O I d o 3 7 M j + C 6 b M G v E j T T B w R s E g d q 0 z K g L Z k a A 0 A T E k 4 m 5 m k 1 s B R a r m W p p l k r 5 p l n n + l f L K x S 5 4 U o w A 5 w g S R O r N o + k 9 g Z 2 L 4 o P G R V S r g K E A p Z e n 2 y O c X 3 8 D y 9 y g 8 q e G u 5 6 u L C + 7 X D a s 8 x d E S K D + D O F U J G K p e o P 1 e y d 1 r t k 9 E D w B h p R a O + i 3 W R W o W + j t b L L J V 1 x n W s 2 6 L M v / / K Z t Z 9 s n S w O w z F Y 3 W 2 P Z q S b j j P S x m e o 7 R + k D 6 X 3 R w d L u 0 A j X b v J g W 9 5 0 c l z / g e n m g 0 l j W r x g X 0 V Q a E / 9 A 5 m h G n D w 2 S y h A A 8 2 5 f e r w m m 8 t I W P N b 2 h J 7 H r B + w R 0 O J z d k K K 2 P H o I J W i Z B C y s S o 0 0 4 s E S G j I 3 0 / g + q B T g v X Y x Q K I S p r 3 T 3 + p Q k e d u R h 8 / E X W S S b X x N F v m h Z 1 F q D Z K Y z H j z N U N P Y S e L 4 B L l w F m t B K Z X Q f S J 1 8 q 4 S i 0 a O R t r 3 T Z k V 8 + q W u r 9 I p Z T A Y 3 7 I A 8 E V i Q l 0 p J p H F p m f 6 X y N 1 t f h W U 8 y h q U l 0 n r E m t Q M 0 6 e 5 P m h f + x m N j G f q Q M a W + I f D m y F B 7 I i w W i b V 6 4 q h Q Y v I f 7 y 1 E / y p p E z S 7 v i o t O 7 r c + t a P U 2 R 2 7 o 4 w 8 F d T t P r 6 T M g t p q o B u O y g S T Q + y W o H / n a y C X + X + j + P i j k S 3 5 Q y v Q L i s Z W q s T M I u t 0 l K E z H M + j h h J E 3 M L p Z a A 5 o Y / s 2 B B 1 Z L 0 7 b H S Q Y L x K L r R p F H 9 + W + P 8 s W T C K e 2 a Y Q u T 2 A P w A l U s U p m R 1 L 9 x Z T 5 8 2 r U 0 o H R 3 e 9 E r e 9 y O M 9 K + c e z o U n 2 R o o z 3 a J A 6 j 3 B H J X 7 R b m T n j x 0 H v C S J B G B U f 7 p Z G n 2 U b I E b L Z c j + 2 z F R o q w 6 Z r 2 p 3 r + A i Q 4 Y E d D V q d g 0 u s j S U U A Q x P s k Y B l U Q k i 8 L Z 9 u m l q f Z B u d 5 C S H y v t C 9 U W S b X R a 2 Y E n m s 4 H m A h q p A k r A k r S W J L G f q t p U c b e a E i B d n k 2 z C y G Q 0 Q L 5 W g N H S M l a m m a W c u R U 1 g m C 6 B N M s g T 5 7 w D t I h U f B h x e U c s o B t + O + G Z 0 A p l e / a 0 S j r q C W 4 G a b T 5 m 9 7 N O e H G f W o L P r 3 O Z E 7 1 x k D 0 h H Q / 9 x B D 6 0 O F Q u c h k f h l 3 m M I s Z m q W W g N O M R f Q h 1 q a Z p A + z G d 7 I K 8 Y H / h D c N l M h K w v a f x b b u n I E / L 8 J 6 + g j B L Q D q O n Z h W 7 V v A 0 + 0 Y 7 b p + G G J A W 5 X p + O 5 8 y x 9 K y o u G D 6 w V y J W 2 F y n k i A 1 x 2 6 J o P K p f 0 b K 2 F o + G 0 a x K 1 F 7 x + 0 l 4 M p w X S M S 1 J V u Z 5 b o s h k Z w i 8 I V y t n a V M x m R y Y K T 9 Q l Y 7 K N S k c G x q O H o T l g X q d n o O J t e w 6 z S 5 e T 2 6 V 5 4 O c / u 8 i 9 w G m 7 c D M Y l Q Y n V 6 W C P m n s h j d k / C V P v p I / a L F R v V H A U f D T y N L v s U f B B u 0 V x M 7 3 f v L C N z U L + l 2 Q J M 1 X b O e i A g B g F h s d r n N J S K j g q 0 y p x m l W E D 6 Q z h 9 K n C u 3 L b P o F Z p E t L 8 r Y K F w 2 1 G J h I 2 q 4 i B j e y c E G F Z E 5 x U C j g 6 v N o r 6 T Z p b m S V 3 H W J / S W x X F j N 0 Z F o 6 o L Q Y l k X H t B E R 0 m B C 2 M 4 D Y O B R U H D d / H 7 l w z U r C H M 0 i 5 U b R f i p P N M 0 y H m e z 7 H I N e + e M R v o 0 n 8 8 n W 4 x D 5 u E F j d L s C / m P S p S w M 6 I k g k j N n M a z V g H i 9 X M H J q i l b S / t + M / i e v Y N / 1 i e b W q M 7 0 0 s c J T N Z p R v a I S z v E V G 0 K x z Z w R 0 W t c b Q 5 C k + M q R e V 1 k T Q n 4 a p a T M t f 5 H a i g 1 p 6 z b Y G x e q z + w U W x F O b M 7 Q 8 e L c s 3 F F b K 1 s 4 2 0 v n y g K D m T b G y 7 S M B B M Q M A 6 Y Y N F s J e L z n p U l i v p X O 6 S 8 V D f C V X U y I V u K 2 l x n D H F Q P e p h k t U 8 j o s + I M h f k R 2 0 v f 2 n O 5 q a H D K L N A A j L Z 5 Q + Y b Z U q 4 S r X H D z r T T b H E 6 z 2 7 x 7 J m i f 0 B L S p C R D c 1 5 m n 5 g q Z + c E w P 9 E y c T n u F O I C Z p K f e 4 g + I a e 1 H 4 1 H V R q O G r L L r 9 b L V K z 0 S l X 7 u T X E w p 7 X T 5 a n 0 h x X 8 x z m E U s s R M C N x p B A j J s m N i H P j z F Y P P 8 2 L w D q 1 b B 0 e 6 p p W l m 2 a u t w 5 D W f L 5 D y j 4 Y w R 8 9 G s V e 0 x m X Q H L D x m E I q H F u G C K n R g 0 C G x d d D e s i N Q t J 7 v N T Z 7 d 8 n z g H j / P Z c k 6 C h m Z L u 4 M N f y A B y S J H W e 3 E C S u I T z q / 7 G U 0 S 9 G s a e G o 2 L U m U b P O H h W 8 K n f t L F t Z Y l 0 Y O Z l i B / K b y j r g W r 0 0 p K H R v D U L / 0 o 0 w F t z s X F q a Z p V 3 m W 3 i 7 x z z / R p q M T H y U y y N L / C c 5 1 b k u A y t s C D 2 w 6 E s Q p 9 x B 3 A U p T u j d 2 B D T 3 I o r l g m d i Q q d m I o t D i f n n d 5 Q 3 0 i W f i 1 W o m 3 a U f Q F D Z N v 6 S N q D L l z J k k 3 2 W x l 9 6 s n E S j B M 3 o s e g 0 o I N x K T 7 n Q t r a x I 1 A x 3 R q D a 5 h Q C l y 0 S i g Q o q q z 8 f D U b P l 4 A U F u 1 f c x a L M r Z p A i + x L W a M Z M G I 7 h M o v e u L J 2 G + b p g y N F Q w F 2 Y X j 1 L h 2 e C l i 5 q n E t c u V r 3 W x 8 W n T 1 0 m k S f 3 x S Q l R I d t U 4 J 0 L B 0 C c C 7 Y J Q 1 V o F M 6 0 q M A I L L / F N y + g g o 5 c q b X w E f b y 7 1 v c y j f z n d x q A W 7 H z J e l 8 4 t t W 9 o f o l G I 4 Y c G d d u l A q O i F a V O M 0 y 3 8 S / 9 K n 5 6 N X k 4 q a w Z V k l x g E W F o W 4 B K 1 J A v g m s I r x U V Z r 4 M g P q K V p B j n O l t n X T 6 D 4 H p 7 s 0 S c P 4 I j Q p p j t E t p A e g 8 A K Y J Z q j Y L Z Q O f u o 3 v R c b V 5 z U t n g 0 O 3 z m 4 / 9 c k a u a p P u u y j j y + L z f N a X 5 x n c 0 m F z s x t Z H 0 9 P x R H A u 5 Y Q n e E J A l 7 Z U w 4 B v v m 0 1 F H I W f m 0 K 3 V 3 3 8 K p s V X 7 o b u / s E u a x a E C x d A a D j c Z x K E l p t I G G P j m B o M c c n V w o 4 K k d X w j R 7 7 E + f x Y v J 7 H K a 2 X e 5 e o G 0 7 Q k 9 d A V 2 o s u V t C d o J + O o s 9 b A 0 c 1 f S 9 M s w g 6 5 + E Z v W J + u / j + z i x t K t r t c N D I K Y p R G 7 B V l F y Y f Y 5 N o O D S 2 y 7 o a j o o D 6 y I 1 C 5 2 s v m T T r p u m T 3 W B t 7 f Z t W W M S e c e b N O U o w V E W z W / w K a D U 8 A A Q + N Y p n w + b t l z B 3 d / K U s 3 B R O d v 9 E n J k / u y 7 V f k Z p f W j M c k z g b Q j n t t U R 5 + G R D I A R w t x j n Z F o l H L l k r c D t l R 4 / T p T X J 6 + s b E U g / v 8 L y H O 2 k E Q A U w M t L / 9 U G v h k 9 p A K a r C U + G r x E 9 p e S 3 0 G l T Z l E d 8 R Z E C T q 9 m N D E h 3 M h r U Q l 8 2 V A l 7 3 K W V n 3 p A B K S 2 m e i e 0 H j J Z o K e 2 v i E a 3 V w 1 T I u 6 N T y S 2 0 v N P t p d Z M z f a 7 r 5 u l T 1 / j h a r G c W I K j A o E H h G l M U 4 y 6 e m L m F 0 Y j 2 C + M D 7 p K A U e + c y V M M 8 j 7 O S P W O v G 1 f Q J x f i x g 0 5 L h 2 H Y H G s 1 j v o Q u 5 U V T R Z s g b B i N E y T m H D G N D h x k L j L O j T z N L s 0 n X T u l T 0 N C q l 6 b o / l k m d l u G H y 1 K I p H m E g F N 1 D o 0 i o A Y Y x 5 t k Y 6 Y 2 o t y D u 7 a C R b k 6 i Z 6 B U 0 j 5 + L e S d H l S j Q l 3 u G / D n u w M k k v 7 L t V s Y a Q y i N U 5 / U T L l 9 C G 7 o V o a r k n 4 O 0 4 I N a g x K J d y V B S p 5 2 y t d E v q U T + r a P 3 2 C q J V 5 c v t j D Z h T m L a s M Y F 0 K p O n E Y y n W R 2 t f D 5 H m o s h u a U s z R z f r A T 8 g I 6 n B 5 o u v Y O U D p i w h V z C I Q n w h a U 0 z 6 b U C + e E / + j h h Y P G Y p F N L r r e Y n l y X 8 6 Y 5 3 I 5 W x 4 v j L 4 h J i S Z J Q R U V W 5 L b u c w h a f b O B d c K e A o e 1 I J 2 1 7 d 8 Z u 8 s z j f p 6 z J X x k A 3 e y / C k t z i L M E d Q s M 9 u o 2 T m S s S h j F p F N M T 5 V G B 0 c n S y N P M 0 r z S d c 2 + Q E n j D E b 8 S l T I G w b K v G S w L Q w z l G s U G W 0 m E a U c J B R o D e 1 S 6 W A I y 6 q S p h m k Z I Z 7 P V C 2 i e 6 b P I D h g U a 2 6 R y j 8 C w 7 Q D g p 1 b C P d z k 5 k v c h H i 0 Q / P r R N y j U g m H 7 l E p T 7 P P M V D r u U T h C w F q P F w N 7 p O H d J r f M h r B E r 1 P g R 7 i S V y i p t C Y 0 s e P Z Y L S m z X z k W o N H O G P a 2 m a X f Y H e s w O r 4 Y b W / q t E F w I L j x p x n R R / I X X D R y L E O 2 Z 2 a T R w V E T c i N P s w u z V O Z F 5 8 3 f p z b k j 9 l 8 k X 2 1 M 8 q I a x 9 s E S d Z 3 Y Z E E 4 U n w c V w Z J x N r J 7 P p J S i 6 p 3 b G T B Z C d Q s 0 v H j p 6 R F l I r K g X Y G j Y R W / H q X g i J V k i g K w m Y C V 0 L d P U 4 5 s c z Z Y B o V H B 1 Y j T z N E C c k E C + / 0 f T a p 3 6 J U x o 7 C j p e L b s l f q X P K B m O Q m A r d V o X i k O Y w m L y I M 3 M m k d 5 w R o l K F + R Y q Y 7 b U L T 9 c 7 7 p B G 7 b a F u i P C H 1 4 D O 1 d t f / d n 9 y 2 u 6 q r / i b M O c r h Y X G c l 2 S 7 u I W + x 7 s E 0 2 d V 7 O L f 5 1 F J j P T W 1 U c M Q A 3 s j b X u F x 8 0 m X 4 9 U n J v A X N Y U 8 2 U O Z p G D p g W E g 7 p G h D 3 q l j l s k 2 T K E X o / 0 o e l t r 1 Q Z l I p w 5 Z P 7 2 H n X b A r V b H W U z 6 + 6 B 3 X 3 K f t S e S g b 9 / 4 T K B b g n q a Z Z d T a J 4 W K E p w X P r I x q r j S w B H J V S V M s 8 f b V X Z x T Z l h H w i u X h b T f K s 9 4 g k W A V Q s 0 e R Q B Z T w k M A D T k N r a J z W F Q U 4 z e b Z f z r Y K C J M M 8 d Z P v u / v r I / T i Z y J V w s t V 8 4 h y P z / h a k 6 H 1 2 P X g p q M k Z 7 d h L T V L 3 t V O p 7 / z G O b q f F 1 I S k U 7 D H U q K i R D B p O t Z s l j I K A k 3 T U + 1 U p F B p Y a j R N m 6 S M 0 i f / G F u y 6 e P q X J G D H M 2 2 L N q M B 2 C c l V w t + n M m U c Z s K n F A 2 B F x s b R y k B X t I N + L v + U p p Z H g c a i Q J q G 1 R / d m + a 7 0 0 e g / y t T J n 5 y Y Z l p C t v l A q t V V N J x F Y h 8 1 u M w 8 x S A 0 d W K W V t L + 6 4 / G n X T v k B x n i w Z B V R D Q + 4 G N a 8 q A j y F q Y 1 m r 7 S 9 c I 5 c Z 4 s F q 5 P L t P H + + J 2 s l h s z 6 E z p m y j F w v S V g Y P t a N l w Z e C A 4 6 D 0 L j D p F X C 0 X T Z V q D 2 S u P N 3 n R i f X o 1 X v Z L e T m L o 7 / h 0 Z q b Z i g c b d 7 a H E 0 f E j H m Q 5 H 1 N d 0 p h y h R x h q O w P K N P M 0 u b / C J 9 m N K 1 1 k x X y 5 u i 9 X y 2 s 4 u A I C T A M 6 c o M l t 0 Z Q N U T Q / k N D Q L O 3 b K u G o 3 6 c V q J m m / e h h F q o f 0 O y j X w Q j r + z D o V W a W K C 6 Q g 8 8 6 r V M P D O G 4 r R f j G I T M O H B 2 8 / k b J V 1 v w M H W y t c W 2 T 9 + d q v P J + B k e 8 V F 9 v 7 e W G P r W Y e B w G 3 w u y A f p C B N g k z B 6 o 9 8 I a v e s t 0 6 6 P V Z H p Z 3 U 9 a p k O e T 3 L 3 f / y / 8 5 v J P Q G V 9 g t P p P z u 9 C Y 7 P x j / j / 8 b x s i b G 9 o B t u 3 V / X d a h Z U z 6 y y L W D e 8 W J 5 M U E l 7 g B 7 W E L s e z Q o B U Y Q w s p q d T L U G x H E u W C Z r a d t r O 3 5 F F 1 n n N S 5 P V i v 7 s 8 O E q p + V K B u o 5 K f C H r g L 1 B D g S Q O l p h w i 3 J 8 j O h N N D V N 3 1 l Z 6 u A q z y w 7 l Q S V z e 9 H H + F r w Y + w F y / d J L r 0 i p w X 5 d / v 8 7 o j z y 6 d l p L 6 Q Z A C n 7 5 W 0 E a Y 2 Q o 1 B p Y S j F H w r U L P O v g z i L A l l J U 1 l z 5 E f h N R C h p 5 g d 2 v b w L T C t M e E i o l x 1 F j q o S j y n Z C t r E n U r P N i J d N I u m L v P j G u N I w 9 l p d O i v N L p S p o e A u F o 4 j p H 3 C w G M c p j Q 6 c a y 4 Y i h p 5 m l 2 a T x 7 2 h f v E T v S R V h H 2 D e O x b v m D Z O K F Z c S C b w Z j F G 0 I j a 8 N 1 5 c H U x E D B 0 1 P N l G G i s X 0 d l A q 4 g i h u i V V s 1 b 7 w K 6 d 1 C f E 6 m m 2 u s 1 3 i P a j E a k Y 6 U S o 0 M P S G R + A J h 4 Z + 2 6 V A o 5 i / U q Y Z p I 3 q 4 v u g Z A / u y v + t 9 e L 8 e + / H R F u v M m W b 4 r Z M X s m H / 9 P 2 C v / k l i n A 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6.xml>��< ? x m l   v e r s i o n = " 1 . 0 "   e n c o d i n g = " U T F - 1 6 " ? > < G e m i n i   x m l n s = " h t t p : / / g e m i n i / p i v o t c u s t o m i z a t i o n / T a b l e O r d e r " > < C u s t o m C o n t e n t > < ! [ C D A T A [ T a b l e 1 _ 3 5 0 4 4 c 2 7 - 7 f 2 b - 4 7 e b - a 0 7 8 - 5 c 9 4 9 b 7 b 1 e 8 c ] ] > < / C u s t o m C o n t e n t > < / G e m i n i > 
</file>

<file path=customXml/item7.xml>��< ? x m l   v e r s i o n = " 1 . 0 "   e n c o d i n g = " U T F - 1 6 " ? > < G e m i n i   x m l n s = " h t t p : / / g e m i n i / p i v o t c u s t o m i z a t i o n / I s S a n d b o x E m b e d d e d " > < C u s t o m C o n t e n t > < ! [ C D A T A [ y e s ] ] > < / C u s t o m C o n t e n t > < / G e m i n i > 
</file>

<file path=customXml/item8.xml>��< ? x m l   v e r s i o n = " 1 . 0 "   e n c o d i n g = " u t f - 1 6 " ? > < V i s u a l i z a t i o n   x m l n s : x s d = " h t t p : / / w w w . w 3 . o r g / 2 0 0 1 / X M L S c h e m a "   x m l n s : x s i = " h t t p : / / w w w . w 3 . o r g / 2 0 0 1 / X M L S c h e m a - i n s t a n c e "   x m l n s = " h t t p : / / m i c r o s o f t . d a t a . v i s u a l i z a t i o n . C l i e n t . E x c e l / 1 . 0 " > < T o u r s > < T o u r   N a m e = " T o u r   1 "   I d = " { C 0 4 9 A E B 5 - 3 4 3 D - 4 B 4 A - B C F A - 9 1 F B B 3 4 1 0 2 6 0 } "   T o u r I d = " 1 3 9 7 9 6 d 7 - c e a c - 4 6 6 0 - a a c 6 - 1 0 a 8 2 1 5 8 6 d 5 5 "   X m l V e r = " 6 "   M i n X m l V e r = " 3 " > < D e s c r i p t i o n > S o m e   d e s c r i p t i o n   f o r   t h e   t o u r   g o e s   h e r e < / D e s c r i p t i o n > < I m a g e > i V B O R w 0 K G g o A A A A N S U h E U g A A A N Q A A A B 1 C A Y A A A A 2 n s 9 T A A A A A X N S R 0 I A r s 4 c 6 Q A A A A R n Q U 1 B A A C x j w v 8 Y Q U A A A A J c E h Z c w A A A m I A A A J i A W y J d J c A A G n E S U R B V H h e 1 b 1 n s C T Z l R 5 2 s r x / 3 v b r 9 9 r P D M b 0 G G B g Z m F n s b G O u 3 D L D c p E S F Q o q B A V E o P 6 p R + K 0 B 9 K C o V C I k W R E Q q R 3 J A i x B W 5 A G Y X 2 M X u g l h g A I z D A D M 9 3 d M z 7 Z 7 3 t r z P r E q d 7 2 b e q p t Z m W W 6 B 0 v x m + h 5 Z b L S 3 H u / 4 + 6 5 5 2 r 5 7 L F J P m g b L T q 9 U 6 a A l q T p p 0 L i s 5 b e o s p h g T L n J 8 V 7 L x T X N M p c 7 p 6 2 1 S Y K B u w 3 C h q N J k W j E f H a x O F t k 0 z + 1 y j r V M 8 3 q V F o 0 s z j G Q r G w u K Y Y v O I g g c X 6 X T q + x S j A M 2 l P i M + d 6 N e X q N Y 6 j K f s 0 W a F r Q / 9 Y f Z b p I W s O + D / z U M j W I h k 2 q 6 R v E w f 8 I 3 F 8 r f o I T x U y r O / F f i u G H B z S W e P a D Z H 6 g w u W E 0 Z 8 P I a + I e o n w P w y C 1 9 w + p f O 7 v U a k R o H S U z 8 k o N z V K R Z y / r / J n 6 A v c S z J q f Z e v a j Q e O i G t X a E y L V A y Z r W D x O H h M c 3 P z 1 I 2 m 6 f J y X H 7 0 1 6 g / z S v Z x w A P G + I m 0 D j l g / Z X V W 3 2 3 8 g 6 r t E s S X R Z / L S p Y b G b d D 7 2 y a f M 1 f T a C 5 t t c + o y K / q l L k Y o k C w 9 y H b 1 Q M q H y x R c p n H U T 9 C A W 3 u g c M b e U p O x Z g Z K U p e b H c e 3 A + 5 + 2 2 a u B a g Q j 1 A Y 7 E 2 N S s 6 l X c M C k U S Z D R 1 C o U j 1 N Y a F A g 3 K D E T o 1 D M I m u u G q B w 0 K S U q 0 F O H 2 R 5 c I H A Q e 4 4 g x s v y u N Q o 3 b g k D L L E 9 Z B K t p 1 2 i i 8 J 1 5 G u Z f j 0 Q W a i C + L 9 5 5 o 6 z z K w m L A J V y D M H X 4 j + l 4 8 r 8 U r / F d r h b g c 3 l 3 S p k 7 0 3 3 v b p x W A j S d b F N i 9 5 9 T d e k / s T + 1 c F o O U I A H 1 2 R i t E 7 X 9 A q Z 4 W T P / b t J a b R 4 8 H L 7 k l H h p k w M x Q B T S D o c 6 n + s b B M c + R C c 8 k W h r v H 4 6 d 5 / B / V 9 J t K i / Y Y F L R + X 8 T p u C N S 5 6 2 1 5 P R C F N R Z E S z p V T 5 r U Y k E k H p a H 7 s R F b k s b P Y Q C g Y x 6 i / S q Q f W s Q c 2 S S b F E m s a f 6 N + o b h Q 2 G x R J N y k + l a Z 2 u 8 0 D x U N F S T S 4 g a L d B g K a B l G E i k z i P L X C y 6 K z I B z c t 2 A 0 W h S K O h l + W L p D s V a F m t S m C r Q A 4 + L E p 8 R f F e 6 O A K E n X I M 5 t v N / 0 d b 4 3 2 b J x q p G A c i T 5 M E 7 Q p M I 5 F l K j s d N C h R X q Z 2 5 Y n 9 q Y V Q p 3 y j n a C r 7 B 1 S d / v e p n Z i z P 7 X R q l J B T 1 o D s n l I x f Y i P + v D S e d + Y I P C o X 2 9 h A o + w 3 H Q 1 G g z Q P 2 d l y A D v L T s R w l Y D 2 E v 5 W C P G b f 1 0 D g 7 p n o O 7 X x C q Z U J C u L H u D 3 l + b W T v X 0 W Q m x i F H S q H D V I M 2 M U T 6 f Y t K t T o 1 5 i Q p i U n B 9 j 7 W J p k U F w N 7 A X v C R K g Q f a G A 8 0 a p 4 w k 2 b E Z 1 m W A p M J k w 6 K Q Z p J M X E 8 O F l c D 1 L m k n O w t 1 m L r Z 1 9 y N K 4 K o h U a Z 5 x R 0 7 Z 3 3 b h 7 n w 5 o L V m g T X T P 6 f t 5 H 9 E j c g 0 z Y 9 g J p T 4 2 d J 9 p C W e f f H s f x U m m g R I l o C U 1 E y K D N D + Q H D n m 2 T O f I H a s W n 7 k y 7 Q / o 3 K C c V T V h t + F K h U q 5 R M s B Q 2 C l R u j X N b s p V g m 9 J 4 H p U o K t C n 6 G d V S P i Z Z C B V h L W p o 4 + b x / Z Y G D C g H g J + w q t Y y l E m 3 W v 1 5 F c N G r 8 S 6 t H 6 1 T O 2 s q a i t H / / g I 7 f 5 3 P u / K J g 4 s S 1 U p H q 1 T P K L C U p v Z C 2 B l Y / r T I A A 7 W S j X b 9 k A n I A 9 a l o Q C D P / Y i k R t n d 0 4 o F l + i 6 N Q u h d I z t J F 7 i 3 8 b 5 d 8 2 P D W T F 8 x 2 i 9 J n / 4 y K i a / Q a X u B Z h / W 1 r Y 1 k B 8 S u / + C T b 2 / L V 5 L w e J n K h 6 V g h 3 N W O E B h 0 E b u / O / U / 2 J / 0 J 8 5 g Y 6 G 0 C H w w x j 6 5 r m M g / 3 H C p q t R r F 4 / G u s O S B b o Z n x R i B A I m x z 6 d K + o 7 v q U A K R z e y b B W o J i 7 6 v F A z a S q J d 9 b z / D L Q I 9 S b p 9 Q M T D O p 7 f c 2 6 v k 6 1 c 5 a N H F Z 3 B A V z 0 q 0 + u M T 9 k V 1 W v h Y i v R S k 6 Y v T d N Z 5 I Q u j F 2 y N B Q a J s i i E X 7 J w 8 A 9 8 P u R S a v v U D u y w G b l K Y U T 8 / a n T s B x h g Q Z 5 K t 5 I X e v R W f T N 1 l q N s X 7 u d R j L P 0 9 / C w b W n W f E k f / m n b n / n 6 P u T c M d P Z L 4 P d J 9 H O o R T s R 2 7 I B q 9 d w l F + L w / z E A J 5 i f 0 t F e u 1 / o N L l / 0 a 0 U V E E I f h 5 K 0 G a D 7 x H Z v I Z + 6 i P H k Y j z 6 b 1 u E O y Q x C A x O o 9 + g k H i T P 2 I d 3 P p E K r r Z E Z v z y U p f O w c B I e f 7 0 v V F o P U 6 6 8 z r 5 T g q q 0 Q 9 e / / A T F U l H 7 W w v p v f + F S u f + P m 2 y g 3 U u u T w 4 K N E P Z 9 z p U 8 o g P D 3 N 0 v S 0 E v 1 D A K F x S G Z s y f 7 A g p c E g z l R 0 h O W O W B H 3 L y Q Z 8 k 7 7 h M U A M q b M T o d / w m t j D 3 P H e 9 j p p o t S m 7 9 I 1 q P / Q c 0 N z 9 r f / j o U H 2 B 0 4 o l k d V B I Y I 0 U S a U b Z u r X X l c C n h q x R p r m X T p b f Y J b 1 I + / f v U D m e G M g s f G t w P p p 4 X 9 2 3 C a s B N B i y v v c r 9 l m z v 8 u f n x H s V I A D w K C T Q 2 N c z I 1 0 h W + T 2 a j O D + 2 n 8 U d A T O f X y 3 R s 6 1 S o V a p 0 F a e d W l Z 7 9 7 T Y / 7 4 L 9 r R O F S p V 9 V O 6 M Y J R q R p X i o c T D E Q r O X J M l s 7 S b i 8 U S Z T J p 8 V r A K P J F U p 2 B o w J S W u P / 0 A G Q 7 G g 0 T 2 d Z 8 a V G Q W E t S J H l M y Z s b 4 g 3 m L t B k f o d q i 3 8 e / Y n g + F n a 3 t h k H S W Q N t F F K 0 m g d + 3 2 o h s N S m 5 + 8 9 I j 1 y m 5 t y X 7 W 8 t 7 O S D d H 7 c 6 T N + J G h V y N C S H U t D f W 7 0 l W n U 2 A m P W x / 8 M o A x E 8 r Y b w a j x f f k E c H 2 h W 8 A Q k G t 0 a L T j Q d U P Q x z H z X o 6 Z c / Z n / j Q q v G / / h + I 3 M U O f h z a i 7 8 h v 0 F C x T 7 7 0 C g g e F k w p b H j Y F M I p j R a H b I p D V 2 x V / R M B 5 k A g w e M M E A b G 5 r Q P l G n j z I B H N q E L R w u Y d M q Z P / g 8 z a G b U m n h u J T I B K J u m j + A F k g v b t h 9 T a / + h L J v x + P J h l S V 2 i y v n / r I d M w E d P J m 5 / 1 k o U 7 J I J w H N j E G o s x Q P U + k j J B D + z B 2 3 W 3 C M A Z M L 9 Q U B 7 g g l a b b R J 0 7 P i b T j A B 7 Y b 3 I l H 4 r 0 X 2 q x x T m 8 n 6 c K L S x a Z W m X 7 G x s I k g B B b g s m k 8 H X D 5 S d 5 x u a U G h g R O G k V l r f 2 O L P W I V i Y t a + a T P q N O 3 c g K Q b a s J O w g 5 f w o E E 8 N t B v 0 4 t x u x X b C o d / m / 8 f 3 b 6 Z / 4 O a f H e K N 8 g n L J v o k I 1 Z z w H B S P M w k I F f C y J h o 6 5 G s u 5 V Z F l v w J k 0 v Q y O / t p b k d / n + 8 j B U w e D I H Q m P W e A Y E J o K 9 C / C z C 7 P O Z H J d m n g o I B k T y + q F j w m F w 1 z b 4 B b + H E M S A b 9 e t 7 4 Y A B L t f 0 K r a z l A i G u D 2 t F 0 Q C P g A + z 9 R 1 / S C j f x q g 1 Z / V K X n v n G e o g n 4 S X x P s L J U R J z u A X z 8 w J i z E R 7 J h 0 J k h C K 9 o V s / 9 N i w H x V q r B k 1 k 2 3 8 A D W 1 c z R / 8 g f U W P 5 b Z A a 7 5 P p l A A P K 7 T P 4 z a l s 5 4 L 0 R P F / o s r K f 2 1 / 0 o v Q y T t k z L x g v / v o o d X h z 3 o H g k a F 1 7 N 7 Y d j j H I A g Z d 9 b n b z t B 0 Q F x + L K R T x 8 o 3 7 Y u 3 V G u 3 e O 6 Z O / / 4 Q Q 2 D 2 3 q 5 8 x e 7 s C u Z 8 b M L S G 6 q C + I / w e g R H I V G G p N T K Z G g c 8 C L b s N 0 4 0 y t t i 8 A r E W T P G z l M i f Y 4 C R 0 G q X f i P H 5 p M i J 4 h 8 O G G l y n n J Y k b r J F w D g y k X J W 9 R W 4 v Y H m i 5 U k m d A 6 Q P v 0 n f c k k t f R D Q S + I M L q b T D C X o F E G A c f g + n g m 2 Y M g C d o E 5 8 D z S m B s o A 0 k f M l k 5 O w X H o A 2 A Z k a t o n l g 6 2 t H V p d 2 6 R m r U C 6 0 R T R Z Q G R V T M Y u Y 0 K v f G H N 2 h i K S H I Z F Q P O 2 Q 6 K i l j Q C E T A D K p I z m 1 + T / b r / i 7 o T W U 2 W I N E P K U v o P Q E / M f G f i t 9 a j l S p l S S Z c q V p C / z y b F N f v N L x k Y T E j n w T z M M N B a 9 R 6 i 1 3 l Q j h 3 + E T X O f 8 P + x B / d V h g C z F R N P 3 J E z R 4 a d s C g X m 9 Q L O Y M G 0 v I e b K h A O 0 T / W g 0 J X C Y O 6 A P T i 7 Q 5 b k P K V J N 0 O L C g i C 5 V / 4 o A N + / u G b Q 1 v u n 9 M x X r Q i e x n 5 k X h 8 X b o 2 X V v U 7 X 4 2 f O 8 7 P r b H Q M s N j w 2 m o U p m d V r a j B Z m G b D M V j 0 Y m g J 8 O n c D o R y Y g O t 3 s S H 0 V X p + h 4 a S P 4 9 Y 2 O B 6 T l i q g u a S P A c B + H 5 Z M O C p Q 2 7 P e 2 C j w + W I h g x p L X 7 c / 6 Q / n 3 b h g 6 v w w p 1 S s 6 u K 5 I E b 7 k c m r P d x w B J k Y j Q b 7 O D 4 A m T B 3 J t v I 7 / x a 9 d 5 w Z J L p P 0 N g f m K B 5 q K / E K 9 b D S u Q 4 E c m J H f X s 3 X a 2 d j q k A l + n M l + J M i E e T I 3 m U o 1 3 f d 8 I B N g h q x x + U g + 1 E k 5 w P 1 m / R z 3 M J X 0 P x X M B n z r l X b S D x p m 5 V 3 O 4 C A U 1 4 K U u d w S E U V I E J 3 7 R g w y v o N p v k d 0 N t T 2 s D 6 d P P 5 h 0 K p s U T C 5 Q o V 6 l u a P / o x q K / + h + B y Z z 8 i z i x 7 / h P S 5 z 4 n P h g G 0 o n T E x R z f I 0 h 6 v 1 C y W T + l / F a U x q 6 l R / d / X H B Y J w g 3 I 0 I 2 I r w 0 h h f K x T N K Z b r m m V u r 1 P I 1 k Y h 9 9 3 t F W v q 1 S Z p I 8 U n Z 8 v I L u g h A U G n W P J z n / C k j d P I z N t c / K V 7 7 8 M 4 b U J X o B G R M A z O p t h i g + N e P T A C i W K N 0 j o l 5 K P w d k k w W Y S y 0 2 J 4 G E K V K x 9 o i t Q U Z 3 r h P Q J J j W J 9 u V D K p P g X I B N T Y 3 A O Z U n f / g X g / W / g B N 3 5 r J D I B I N P + v s 6 D o z E U m U D A K j c H / E 3 Z R v C n A J V M z V K D z e U 2 F V e D p J s T N P F Y m g z M K g 8 A p j I g 1 f 3 Q I V N 7 R D K Z 3 T D 6 M O O m k q 8 I M h l G 9 3 c q m Q q r J t 3 6 / j o V T o r 0 9 N e m K B S 2 v j R b V f F X A g L Y A Z t M g J t M k d 0 / E X / 3 Y p 8 W f y F 4 / V v C A / l a U H Q C B q c E 5 q Y k + j U s 4 G 4 Y T H D i J s z K q v 0 J D 4 C 6 5 a x q r n k o D A w v y A C J P D f O F 5 1 i 1 v 9 b h O z I k 7 I 9 Y t s N m k 9 a U a f A d J o S B / 8 3 6 f M v 8 0 P 2 k Y w e y K 1 W q J Z r 0 O J i m O L j U S p s d g e D s 6 s t 7 Y N 5 E t N E 1 N H K c p B t 1 N 4 p 8 7 l q V H j Q o v w 9 / r d V o k g 6 y r 5 n g D J X W h S J W / d V P X I O N h B y 9 6 g g T D o 5 J 4 i p j H 6 p R B 0 E R t R M f U w + V X g K m E 2 K J L u + H T J 2 I P w l y s c V 2 r h 1 Q J / 8 m 0 / S 9 H l L g 8 k l G 1 p I S U h g S B N O R R m C B Z p M Q e T k h 9 R c + l 0 W n t 0 1 V g j G D G 3 y 4 Q a 9 l m 8 g s C L T 9 o a a v W 7 r 1 G r m q B 2 e 6 0 z u A u X i P k s Y 7 1 A n j s J p 0 U Z + 2 k I N V x f X w 5 S 5 N F i 6 / n U A v l m i v U u Z 0 + 9 Q K f P r p I 1 d H D 6 w Y K O w 3 q D I O H f 2 p D M g U D m t U S O e F A m d K X t h o V d q V v W k Q f W z I E U n D C a a S e O L w w / u w l q A x i 5 3 z 7 e 1 v U s r y / 3 n G 3 s w Y h a E R L t + R I G Y 9 7 w R Y N b 3 S I v Z a V A 8 4 A 3 D Z M 1 j p Z s 1 G 0 y y a I R y D x q 0 9 X 6 e n v 2 a 8 z x i P L d Z Y A S 7 8 4 I D g 2 e K e R i G q T 7 r t C 4 g x B 5 t H s q G t C 0 R s f J z 0 q v l Y 7 6 L a T H Z 9 j D w i q i B Y I e l I C 1 k n N I D K O 5 W 2 f 8 a I 7 1 Z o U C o L d Z 5 s Y x m w Y f r 8 5 B m Z g a D Y W 4 f / k y r U m y a / a m 0 f w 7 h w y K 1 / Q + p v P z 3 R G P D X B v W f C w f 1 k g v R C k x X 6 f o W H c B m w S e H S 1 R v N + i 8 c e c m g 7 f I d h S P 6 i z 2 x K k i W s + O Y 1 D o J 9 w g l 8 8 O N U K 3 w 9 + a K y o x f I N F e 3 a D i u 2 8 / Y 7 F d 1 z d k l g f X Z y c k r J 8 R l q n 1 W p z a b u x i + K d N 1 F p g 9 P D l n 4 V u j C 2 G X 7 E w t + c 4 g d 1 L f F 9 E w o 9 w 7 V x z 7 e 8 W U l 0 B 4 j E 0 o u s x 5 6 m T I 7 o h U 9 Q E m f c K s f / N b N o A H j r K 4 / O A z T s + c s X + l h g b M j k o c O E V f i k W h U W 1 T e b 7 D Z h u w B 9 n F a p z R 5 Z Z J G z c Q P H 7 x K z a m P U 3 m b t U E g J v p f b + X 4 X P 2 j l L l 7 b T a 9 u G M U 5 q G t q 9 w e k z 6 m V e 5 e j X 2 e r t Y p H 5 a o X c k 4 y h A 8 L B A V E w v p P K A 6 / X I w w h w D m S N B / t I 2 2 7 S A 9 + / V p S 6 e Y W n 8 3 i e F D W i 1 + N 6 C 9 r n t Y 9 d v H N H 0 T I r W f n F C l 1 + a o s y M 0 6 T b K W 7 S + c w F y h c + o P G x J + 1 P R 0 B x n b K h K 4 4 l J x I Q + k M R K l / l T k 4 4 H 8 y 9 j g W A F E b b n x T q N J m O 9 T b Q I w K d 9 d Z m l D 5 z 0 T 9 8 O y o g z Q d p D U Q z Z 3 g w t 9 B i b D K V j 6 v U K B g U C E Y o n p i m 6 P w B h R 7 8 S 0 o v B 6 h 9 X K T G 5 J c o V / w M J c 4 V K B h x m l f l j S i l 5 P 0 b N c q u s h / J p z U D T I r L a R 6 8 v d o E H d T i Q d r g 9 k V 4 G q l K b n K V N 8 J U q x 1 T N D r D R D K 4 c 1 G r o b d r 8 Y l 8 3 G H m B 0 2 2 6 X H P a W g p + 4 e D 1 r o V + J k y l 9 g i s I V Q / g G P n 6 v W 8 a q g R H + 6 5 Z R j P q u 2 y X b u B e t 1 B y Z V q 3 V K J K x 2 3 d 3 d p 9 O d M 5 r J z F M i N E a b 9 z d p 5 f l p m j w 3 3 O S u C i Q f y F o b f o g c f I 8 O M r / t 6 z c O r a H O K l j 3 Y h 0 q T T y v B v H L p H 5 Y 4 B p 4 0 L 1 i i B 6 f / f + H X + R G L c 9 m W T J C A T t y 1 A / l z T i V y v s 0 9 8 Q Y E 7 L / 8 Z i n w r S E H P S q E A O 3 3 S a H G / h V w 0 D g w N L E U f 7 r N q v 8 4 D e l 0 N Y N y h a K z m U 6 N o 7 u V G n 8 f I i i K a f p X N y u U 2 a 5 N 3 P F z w q R 8 B p f y H p v l D S q H W u s l a P W M f o x v f P 9 I 0 q k T X r i 8 9 a a M M N o U U h Z U L d V W K e V s U v W G 4 + V D I g 7 w P I Z h G D 2 F r U m n / G N F 4 w Q l O h K c v W 1 0 E p U I U 0 / o R P j E k 2 n v J n 7 s O j n l / 2 7 h u J a S G g P 0 X 5 s T v p F + S C w 7 h 2 H 6 M I E + 0 c K g Q A 3 i f y W 3 A + j e Q f 6 D B 4 o r U d Y W 3 V N 7 Z b O G m w z S K m l C g X j v b 4 e 0 K q y p k 5 0 E 3 A l E H l M + P Q t i P L B D + 6 x K W j S 7 M q Y U I 6 t c o x i i S j t b b P m a m T I Z O G N V e W Z c 8 d 0 8 R P X e T B a O X c G m 4 I h 2 x R E F G 6 n 1 I 0 i X 4 h n e s g k 6 p c M c D O 1 + i k F 8 x + Q M f 9 5 + 5 M u f n D f E h a f v 9 w Y n l C e j Y / M Y P Y P H q Z j A K + i K C q 8 J N Q w g A 0 P o g 9 7 T 4 h U 1 l g i D 5 0 6 M y r 4 t I U 1 j c a u s L m i t p U r 6 R I L E N d P Q z S f a f G 9 t M X z D 7 u 4 z s u p H w b S T B 8 l c R n z V c G k T m 1 W f 2 O X Y H p Z L O 9 n Q h p 8 b I h V Z O G o Q m N z y b 6 W z P 2 3 m A C m R u X T B j 3 / N 7 p r k k q H N U r N x z s m 6 y B A C N W a B T p r n N J U f J r S I f b j 4 c + O i N T u P 6 L y U r d 8 H K Y j o P w g 7 F 9 n F + T S p C G S B 7 Z z o d G D E h 2 w 2 i y b s 0 N E e b z R z 2 z 0 8 s + G w c M S c F Q M 4 3 u o q B 9 u U 2 z e K m M m B z C g 1 f f J j C 2 K o M P q S Y h 9 T j Z Z 5 p z r g l D 5 B 4 R U 2 1 l G 1 / q 1 E 4 S K O i 3 h B + k 3 j N p 2 O p t + Y Q 9 / r x + K e z V K z o R J 4 9 9 5 X Q s B k J v f 3 a L r X 1 m h 2 3 9 y S t e / i u h c m w q b T U q f j 1 C p G b Q K + b i B 1 Q Z I k F a g a u h 8 P U f j M a y R 8 3 9 A P 0 s o s f t / U n X p P 7 X f d f H a e r Q z F 3 d + w q D H Z g w R W B m d U E a J T h t j h H p 7 P s G f h 8 K d o z B d n j I e S s r K W n f 9 A K m C A e h e Z t 7 P 7 P i o k L 3 T o M k n v K O c L Z a g w Y h l D v U z 0 9 w D X g 4 A t a 6 c e / W z u 1 0 g C G A e y t O o W m I Y E / F R 4 P B R c E n X t V 7 9 5 g 3 6 7 F e e p m A o R L d e O a F n f p f b B D e k h a l 0 U K X 0 L P 9 I m T P q A B n p 0 V m + f + 9 5 0 i 5 M O 0 J t P a 8 X 3 I I y d P o m G d N W F g S A x A U o g T d Y K 5 0 f N + g a k 8 h 9 S W 1 / d 0 u c A Z + L G + o c 0 D 1 S Z h i 3 6 3 t 8 8 + c + U i 0 A x x Q F H i 9 6 Z D c c l 4 J M A O f n a s f 7 a Q o c g 2 E k n c Y y N 6 S c + E Q U C Q a K n B H / Z W k 1 V U P k V z U a Z 3 N P B c g N E w t k V j s F p h e W f a B a k X p b / b T i X i E o i I F U M C 9 A K w L 9 B C D a T N S M c J m 9 0 r z 5 q J B / w G b s V f s N Y + 3 G O u X 3 C / T C b z 1 n f 8 L P e l S j s c w x m f E V y q 6 V a f J y d 6 p B q 9 w j M / m Y / c 7 C 6 d E 2 T c 9 Z F o D b d D V b d X Z V Y y O Z t K a J l b 4 l d q y 6 f h / a 5 8 d r s Y 4 v + / I 1 P q / 1 0 g F t Z 2 t 9 4 F X S S d T q i Q 2 M K g 0 D + E 3 H T K B F 9 h O Q U 4 Z 1 Q i p w 4 5 C 0 Y z 6 F W C C Z 0 T B u y Y D f g S y Y G / P S R H 7 A w 2 P A 4 d k Q H k c B l E H V j 3 A c i C D S 9 v m 9 z o 6 v 6 g / I b I U i / 8 3 w 3 9 J B h d I L X e n q S W J X N V Q J P J f 6 r C c s Z G Z c Q s Y L I L S o E s u Q P 8 e 5 5 L 1 K k 1 s t V Q Z 4 z g d 9 R J C D O r d T o s h 4 g G 5 + f 4 c + 8 / X H 7 W + 7 1 8 7 e a T I J d H Z 3 T B p b Z j L t / 4 T M + U 9 x O w R 5 o J 9 5 5 3 f W D 1 j Y z / D D 9 p q h a n u L K Z A B g T O U l F P n z j D n i d q Q E j C z n z v H 9 + j q Q / j H w x E q 3 X 8 y c l j g x p 6 c / + h D 3 w g v + x H w o w I G o 6 z y 1 G K H G X M 8 e X 4 P w q C z p H n l d r Z R q 3 3 Y S e F + Y W R 0 l i Q w 4 K d Z 1 V S w f o D w w Q D 3 8 s H c t Q X x y u 8 J 9 K Z O 4 c g Q 8 W Y J P t m N b + / T E 7 8 6 K f J f m 6 w I x i 5 Y g Q K 0 F c o d U 7 x C m f k E B c w 8 R U 7 f o O b s r z L T + g c T e u 4 R y b g e + Y O D 6 i a 2 H / w L u p f 5 O + z L W u M U J L 9 7 3 C X U J 8 4 3 O n 4 c z g V B r P q 3 D k K V q i V K x x M s 3 V i C G R H 2 Z 9 p i D u N R c W s / T E 8 t s M Q Z b l x 5 A o M N E l X V k h j k u P l h z g s H E s f j H M M C g w 7 H Y z D 3 C 7 4 g c A D z 9 B L 7 g N v 5 E C 2 z f S 1 R O 6 5 T f H b I y J J 7 f o R v u M U M Q d o U c t T 6 + Q g n F d Z c y c G a C 6 Y j z L p R t R D a A v C K h A 7 r h 9 7 + N x t U C J 7 S S 1 / 6 h P 2 J h e p W S P R N d G y f Q u M z r D 0 D Z B w V K D N X p U j + F j V m f 8 0 + 0 g X 8 y G 4 T v 6 j h U P m l N t I H / 5 R K C / + 5 e P 3 q q u X m 4 L n w f I A I i / N L j C V h J Y l P n d D W V + + Z m P U O G s e k U 5 p 0 M y I G L V I 6 0 I G 6 o V t S l l + H w 2 F + B p O a T W u 5 M Y 4 x K M K k a 4 v F Z / g O n 0 U i E Z a g 7 D D X a n R U D t P 5 K T 4 / X w O / Q b q I u D D E K F Q 4 2 6 s G r s H H 4 x o B V r W w Y X U d C + W 4 N Q I R S r E 3 W 6 v X 6 b R Q Z z / C e g w 0 X T K Z F M e W S m W R t o / 7 S 6 d S 4 n f 7 J 2 V K h g 0 x o 5 / J Z M S 1 i 6 V S J 1 1 l z P 6 s U C y K 3 2 I S c H x 8 X A z e f K F g n y 9 E E x M T 1 G J H I p f P c 1 v w Z + w 0 z 0 x P i + + z u S x 3 V l C k V l 1 Z n u P n g c + B J E 2 d I m E W S G g H v U n B S D c g 0 Y 8 U F v B k 3 W O Q w R x 1 D Z Q 2 X 6 P K 7 Y F 7 w T P L N m 2 2 s a I a W s r S O n h O v E Y b 4 C + u 7 b 6 + 6 s z 3 8 9 M e B d u 3 d i g T X a Y I S + f E + S a P G U u y l 9 l 9 N 1 v s 3 6 7 w v b l G f X m D 7 7 l V o 0 A Q m S X 2 h z 5 4 Z y d C L / B 5 g d P a E U 3 H r d y 9 c g P a Q 7 z s o M i C O e M h H K P Z n 1 N j s k v 0 H 6 9 F u W 3 s N 4 x Y p E D x a I 4 m U 5 v 2 J w z + v m 5 k K B K o 8 H 3 a 4 x p R P q O y S a H k B Y c j P Q p Q u X T K J R 3 h K C N p F d o D j H b n / a k z / W q n 4 i H w s m 7 P 8 K v A O v 9 x 7 n B o T j c w h 5 O J Y t D Y H w y A 3 4 S o G 7 i 3 H u C z 5 j 6 Z 4 Q U e r B o V c 9 s 0 N n n B u n E X t u 9 s 0 / I T f X b + c A M Z n U q h z 3 6 D H H M f 7 u S M h y X F o D l B L 6 h m Z 2 6 9 x O 6 L R m P n k 1 Q 9 z F I t l 2 Q h F a N q g W j m i Q q F U 1 0 f s l m q k c Y C J 4 w i k T 4 4 u 1 + g q W s y + t k d H 3 7 A M c i G A C 6 M W 0 m v n X r 5 D P x f n k H 6 j y r i m / + E a h f + r n i N 7 v 2 r B z E + 3 q S L 8 z 9 h Z W C Z f w e 5 p 2 h h 4 r Z 4 7 Q c t x 4 Q a c g w O B a 9 S u 8 g r C 2 h s H 7 O v o 3 a a I 7 m R 4 e c X u M P B o 0 K e V 5 o F I z v e W I S G 7 V 8 U o D v Q 8 P J + m y x P Z E V X C J B q n W j 3 7 Q / o m S + h v l v v 7 4 E i d 3 j G b c 8 3 2 b m O d C u V i j m n A J u C o X G 2 2 Y n G E 4 q U Q d 0 4 + A q h C e 5 J 6 3 O c b d T + R H s A w 7 a J u i u G X t O p s s O C 7 p q T H D s b O Q q z c J i / 7 M z 0 F o D z p A Q P 9 s v v k G E 2 a C J 6 k d L 2 s 7 f b L I z t w E B p n T X x Z J V i 4 7 2 r A d A H k m s V v c B W i U d G B t / v o E l + E P K v H n R 9 L p w S v 7 i y 8 F d U 1 9 P s v x b F 5 4 M g x g N C o y p w k 6 M C k S 3 8 z C t p E A 4 8 L u S W g C q Z 4 C D L w a k C 9 + J F J v h U w 0 K e V 9 r Y f Q e O q F X n g g c Z s J Q E 5 w V Z g V s f b n T 8 D G j j y Z R J T 3 z W C u 9 q q D L q g R 4 y A S G l w o 5 R t H y 3 M J u Y Z k i Q S Y b A B V A 3 L t y N b K H C k s Y k k w Q Z F m i P Q W Q 6 W 6 9 R c T V A B f 4 X q j X E N k J Y 3 R u K h h 1 k w s B 8 9 4 9 2 6 f z F C W 8 y Q b j Y 9 3 t Q u U H b p T e o w e Q B Y K 5 J V L f s w d 0 8 p f Q l g x p n 3 j e I X E U J l U z Q 1 I C I y L r I h G k J F e n D f y w 0 4 M t X 6 x Q L W 3 2 F X 0 B D 5 S v L H T L t n T 1 P m 0 e f o a b h H 6 Q T J p 9 k u a o h I H F F Q 9 v v o Q J x Q T c w i P C b Y Z x 9 + C J B j 0 k N 9 1 y H 3 5 w B r g W n W P 4 d F j j S 2 Y Q e a F h z b I O g m s W r u z m q G D G 6 f q E 3 m g Q c b 5 z Q 7 E U e 8 C 6 t g / 2 a C A V U f C J R 1 r q b r p n o N k / V S V I 1 D 6 1 z b 0 0 e m O E p U c n H x P l x H V c p L D c a p S Y 1 T h D 4 Y N + F m h S b 5 F s L Y 0 1 V n P n M 2 m H M p R 0 8 G v X O q w 9 o 5 v J k Z 1 V s D 1 B S L X a e 7 7 9 I d 0 9 0 m k r f E x / P x p + i a i N F k 8 k u a R q 5 U 4 p O 2 G X q 7 I V 9 y B s M K j a u n 3 n r u 1 G b A u l y J L b + K V V X r E A E U N O r 9 P r G J C 3 P v E X F 6 j m a G b P u U T c S V K r N 0 W Q a h T k t 1 P V M h 4 B N A w s 9 K / 0 z J a S N / g t 2 + j 5 u O 3 0 A f n B r P 0 L X Z v S h i I Q g B h z 0 h w W 0 H 6 4 z 7 M S c G 3 6 m p B + k S T P o d 8 d n B Z q d G q P 7 x 0 G 6 N q u q D q J 3 / + Q e P f + 7 y g Q k d k n U j 0 n j w W 3 G r Y 3 W D J b I I d u B d u f 1 q W a p L F U 1 C B A 0 + m 6 J 2 k a I 4 i t R C p t t O j 5 s U c Z M U j u S o 8 w 8 T p q h e r F B r e w Y 9 2 O L T D b H K 5 E S z S 8 p 3 n u 7 T o V G X J i w w 1 z X 0 A 2 6 / Z f r 9 O x v + 9 V v 4 3 O 0 D a p z G 2 y V 7 r C k / y R d m f u J + G Y 5 b W 3 r K n d B B L D r h V g u Y k O m a + U f m D R + t X 9 H Q m M h q 3 4 Y h P Z f I W P x q / Y 7 C 9 B o G G t v b V n t M Z l e p 2 z p E s 2 N f 0 C Z B A t G F 9 p m k M d I t + 8 9 C S U 1 B i Z g M Q n m f o R h J s e A Y Z x J C V R W l Z O 8 f g E D v z U + D w 3 4 I O 5 y u y N g / T R A l 6 a 9 2 y G 7 n 6 X J x f 5 r c o R v G D z l 0 d I 9 T k p X S S h V I 0 p L w g 0 c W 9 k I U m S 6 1 q t J b O C 3 z X q L B b 3 B w s 0 V + n L B 1 H O k 9 d k C S M X 7 3 z m k J 3 9 r 1 n 8 p i m t N 0 1 b p T W F K S Y S 0 B C 2 m n u 2 k U J U 2 m E w X u 2 Q i I 8 8 H W b X q c / c M m n j M y R a c S T a J b J 9 h V y g E S 6 v U S l v C L b u e o 8 l L E 5 3 M c Y n F q R u 0 f 2 Z l c V x d / I H 4 6 w W 9 x Z o 8 W C M t e 3 p o Y t D L g S + l 8 i h R H / w G Z t o w 2 s o N O d G m m n n D L a 1 + R N j m x y 8 L O o v K c B 9 R 2 a 7 c o 4 A r h U b F a f 6 M p s e d p p O U 1 D J 6 B Y E F X y O x w h 0 5 p O A a F l p t t a N J v X C w u k / Z v T w 9 + X m f H S p c g Q c J + E x A v T k m Q t F S Q x 0 y b + K s p F 2 r 0 j v 7 R U n I a Q A V R 8 V A z 8 Z y s q 2 8 k L u f 5 / P E K B h h F 2 Q q S q m M N U V U f K D R z R C b v r q 1 y n d 2 7 C 4 L 8 Q i b p u t U a 0 x w u y + y p v r Q I R D c c G i o Y V Y s S k B 7 I T P A b R J h / g h z I 4 O g m j T D w I / g w 5 h z P d f C 5 g a K V n g U + O 0 D i y U I 1 z 5 l D c h 2 i e 3 w 5 N W e g d A P W v k 9 M l l y u 9 E o c 4 c f x X l A G J S 6 g K I k 3 u d s s 7 m 3 X b T s f X f t h I e F 1 J 5 v f + t 9 e v H r T 9 u f O i H 8 G o K w c m Z / 7 7 B m s g s N 8 D i b 4 n F 2 R j O x l 0 S g y G T h g 9 X Q s q a H Q x M r E V K M z 9 p R i a a R j u S C e x y o 0 z I S + c 0 K J W f Z F F Y j p Q y j 3 a C f r s d 5 n E T o c n u P J o K T F A p F a T P 5 I S 1 m z 1 N p 6 e f i u H J 9 l l I x q z x 0 t T F J i a i 1 S U a 7 H e K + t a I j P S b f K G a a i m q 1 1 l m W D P i F u t u m F U L 3 g t o o X o T r F 4 w Y m q C K 5 F T P B 6 2 I 1 6 M 8 e q 5 q M s m 7 P 0 D b N c o 6 6 Y U m H X 7 A Z v H l K C W X 2 h Q x b l M 9 s E D N d o p S m I x u t a h W b p N x G q K x K 9 Z N e w k G d Z V 0 9 a w u z p + Y R s f 3 D h Y V b X b i u Z W F g 5 2 I J E c S l A 6 0 s F u 8 M 8 O 7 c F i g 1 H T K M 7 g k o M O E n e 4 M a K m R g A Y 7 7 l F 2 3 A F o J h x j Y s K x t s 3 u o 7 W a V v a j n I Z o V g + o G V w U b Z M I 6 3 R 2 1 6 C p x 1 l g u x Z n e s 0 t S b S b 7 B O y K T m h F L P p a v k 2 v b l T o 2 r d a Q 2 E g n W 6 O P c a j R 2 8 R I W F 1 + 1 P B 6 O n W 7 a 3 7 f K 7 N g 4 O r F A m M h U A d L y K S s V q I J V M g B e Z M G j d Z E J D S M g B B S m n k g P m I N A v s o f j Q Z C B Q P V S G + o 1 Y G J K M q l X c T 8 v e / G k 1 w x 2 k J s U P A i K O n l Y P C e z S W I s Z d N L K X b q 7 9 H 4 + W O K t D e o G n 2 e o s G 2 y O I Q l X a D I U q O R w S Z S t v H V M 3 V x Q L B D h A F Z E z a Z M p v W V G 2 y E R C + A v 9 y A Q E k I H C 9 w I y I c f w o c g E M J m 0 e j e q V S v U q H B W 9 i E T X w P C i s k E w A / e K 1 v l k S W 6 Z P q 0 1 a 7 c b u 3 q a Y d M + I 3 s E z m n F w m z S c b 3 L 0 L f W o C t H 9 Z O k k x G i f 9 n P V t P w S C 7 U G p x l f u F t Y 1 K J v j i I N N W + T X 6 4 H S 9 h 0 y L k z c p G T v l P k l Q I b p G 4 e N F 0 h r 9 / U 4 A k c C e r l l a c o a O F x a s K F T T t A g j B 7 0 k G t J / A J i A b m B C T Y X b L 4 I 0 U q U K C A e 4 Q 6 H D R v d A O J y z L 5 T C h n 5 V m 9 S 7 h v n R K D a F r 3 L 6 Q Y V a u k n h e I j G r 0 Y o c 7 F K q 9 U w b Z Y P a L O w L Q b E x q l B G 2 c B C u i T 9 I O t i 2 Q m r l n P a B R J q 3 z A / + 5 0 2 h B I L 8 9 S k U 2 a y o M 6 n 9 t 2 x u 2 a 5 H q l S e W N C I 2 v c E c x i 3 y z W B D y Z 7 N F s w e R K q Q G r R M b B F k f / c Y r O 9 S K x m j 5 y d 6 p B Q 1 h f r S a 4 j N h w L Z M K z L c 0 L v z e J b P p F G p 2 B b m a 3 S 6 W / 3 W M 3 P F D k h Y Y K v n i k F n 9 6 z z b p a P R f 9 I A S S A I A i j H Z q i 0 z s V y p w / 7 E l O l k I d E b r D 3 F N M Y q v d E a 1 b m v 4 F k + m E Z j L 3 K R K q U n v i h P T Z f T K j 2 L s q Q O O s s f w Q 5 u P 7 h s 3 d Q I U Z h L 9 n Z 7 2 3 s V G z B d z w s m k l v I o z u v G w K T W 9 w D m c D e y H s w 9 Z + 0 w Q z S 3 4 S y d E h T 5 1 4 Z j J n O a z d s / 7 4 X e K 9 L H f y d A P H 8 T o S 1 f Z X G P z S R O + g H W M 2 W 5 y R 3 c j c p D Y w e o d O t 7 g A W t M U V s 7 p b n r v b P + H e j s x X t s e y o 2 M M M c l p T i z S M 6 r I 7 T / P h g C e u F 9 / 7 y P W q U g v T J b z w t 7 t E x N l l b Q 2 t 4 o d 4 q U K 6 + S W O R C 2 y q j d F J 7 Q 7 N x J 8 Q 3 5 k t k y o n V Q r y M I p B C w 7 s D r 6 w m C f s + m W l / Q q V i 3 V a e I z b i t / j v k A u n M s R d p c f K s B H e 9 W f 0 d 2 9 3 v o Q / S J 5 E l M n X 6 K z m R + S 1 g q Q i X J p C v o S 6 q N Y F t H P t / k o V 8 v K U P s o 8 x B + J D X q L S q x m Y X 6 3 j 2 D y A W s 3 l w U k R + N V s b t q j q M m 6 8 c 2 U u 4 W b r v h u m 5 J a u D s U C u F b 9 M H / 9 v 3 x b v 3 / 0 H W B G K C 8 C e R 7 S V B c x x g a L j G Y p H P C 6 M X f 6 w E 5 8 P + i 0 B G R b w 1 W 7 8 + W 0 K N D L 0 7 F d X r D V I 4 S l n 9 H W I i f B 8 V a P x R P d e R L I A P 1 J p n Y X r + S K d V N l P m f C r X Y / f W e 0 i J n Y B I S R 6 2 + Q k 2 6 J Q r s m H t S k 2 E 6 D E O A 8 A W Z P c V b U W f R 4 L V 7 j f 4 m S 0 n G 4 K 8 v Z M e 1 5 p 7 + x Z W p 6 x + s g L w d w 4 p W p P U m H R 6 V 9 5 E s o v U 2 E Y u I M R f g m 3 D 5 O I 6 5 e i P 0 y Y X Z g G 7 D B r y i Z x X v d Q e M D m C o J z H m P Z C / l S n c b T 3 b k L S c B b f 3 x E z 3 x l z h o W P C C y h T x N 2 m F w o 7 J N L / 7 3 l q / 6 7 n 9 3 j T t 8 k h t d Z k d Y 0 u d n / / o 2 f f J v P i V e W + A 2 F Y s Q / c s g + 8 3 f 9 c A m 5 Y 0 / Y 0 G g p 6 3 q t K g N z v e t 1 5 t i / q x n D o 2 1 U d 0 I s p m M w c 3 3 4 h E S V y G e 2 3 r Z A Q I B 7 R 3 + / b k G T S S d g 9 k B 7 G U 7 4 o 4 r h 8 U A z a u h 8 z q 3 L 3 Z v R 9 a I v Z u h n C B / Z / + Y c u X e h O V M c o + K l X O U i h 9 R U 0 / R y u y b 9 j f e Q H h 9 9 u Q 6 k + o 1 S u 4 / w x a h h 8 n n N c g 8 t G Z f S K 2 E E k 4 o P O L G q O d T M e y k n R t G / Y R C s e 5 a I 3 f E s F k 2 q H q s U / p C X P g g g w g q k c s V a G z c K n O l P t N 7 3 7 t H z / 6 m N c 8 k S d a q 7 V M w O k k t j Q n I g 7 p t n F G Y C W T C / 4 l b u 3 Q I s E Z 4 9 4 + r 9 P z v y X k y D B Q f N W 9 j m A R Q C R R D u f 1 v 7 t D 1 3 7 Q J C 9 M N O Y x 9 y N q q r F M w f o 4 J e M r + x O A U L S 9 g m 6 H 0 Z U Q g / V F r N C g e Z X J j 5 8 q Y 0 i b Y W F v Z C 9 i N f p F M J C K g b 6 Q / 6 Z 6 8 d W M 6 8 4 A m U l t U b U w z F y r s G 3 U D W b 3 A 0 3 S v 2 + m l 7 h Y n v T c F N a k C Z l U / g E z Q G l 5 k e l S A T J i T c k P e v x 9 U M m G A q 2 Q q r r L m S 4 V o O 5 Y R 9 w 4 y / X Q 9 Q h t n P g 6 h A q N l C L K 4 B c T 8 Y 9 3 O R y J t u 6 X z g F y k n + / x N f j Y Y D B K Y U h O 0 y K T K S J W N t i 8 m m D n W 6 v J 7 V D 7 P x s w L J k w M X q 0 d d w l E w A / y I d M W m N H a I x g k s 1 Z 1 m q j k A n C D 0 A E N L d a p 8 i y l X U j o 7 Y q s K g V A J n 0 B p N H k k l u Y t 2 H T I C D T K 7 d 2 5 H V I 8 k k L J U + i I a L T K Z t e r D / q 5 S I n v q S y e y I B e c J O z 0 l 8 6 i 8 4 J 6 P H M Z H 8 Z L w 1 a Z 1 I n X w Y X C r G C a L H H s + u d H v / i V M e 0 t 9 E A A Z G k b d o O y 9 P G W u m P T q W o y e W e y m v H z q g k 4 H p Z C Q Z t C 0 b u C + f 7 I W 5 X N 5 D X a T Z i 9 2 T Z Y a p l p a E X 6 4 G / S J 8 0 0 R q B D Q c / b A Q W g 3 z a S y B s L b 3 3 6 f L j 5 3 U R Q p + S i h 1 3 X K 7 u d o 8 Y q S q N s P T f a d o u c p 3 7 J 8 Q a 1 y V / w V / t M Q i L L w g z 9 W 3 K 6 x g I g J Y Q i z 1 O F O Q D u a O g v y b h u H o 0 w e m f U / a h 2 9 K t v s w R R r F 1 3 0 j w S u i L 5 E k n c X J m u j V R G I u D D 7 B p 2 b e p f N u A z f s 3 U v X d L 0 w i t b o s 1 C Y a Q o 3 8 O i X x T P a / H h I A w y G d t G m 2 q n T a p n 2 c n H / M 9 y m M L w L b B 4 z 5 6 o z N 9 v 0 d h V n M f S Q j I a 5 w X s N n j 3 y H J y I e 2 u T H d V t N w 2 p d w 4 o G x z k 1 K h W Z q 0 U 2 V u f P c e P f c 3 H h N N b 3 U A 3 7 S 9 I 5 4 M n p g 8 a L W I P Q / S K t G N P y 7 S c 1 8 f X g s M m y J W Y 1 + v n C 3 T z I p 3 h N Y B e 5 F j t o q a E / 5 9 g 2 w M I N C C O d a b + 4 d + K q 2 z T 2 1 v h + M I c q k m H A R d V F n q 4 c q 2 H w Z t v m f k y U s C b l V e E 3 + t Q I / 1 D M f 5 x 6 l Q c W r i K 4 t / J f p m 7 f A L N D / x v s j g 2 D h 6 i S 7 O W c E G N a O 8 H / J n T R q f i n j b E m 6 t A Q w 1 a e o C 7 F q g X 0 i 8 H 5 n g i y H I 4 Y Y X m Z D 4 m b v X o s J G g w 4 q Y X q n M k Y f s g l 3 L z p O b + w n W T p r V N h u U 2 H d o O J O T a z h 2 S 1 3 J 7 H n + 1 Q S m o i b 9 O k L T f F P J V O L O / G w + Q 5 t l 9 4 U Z A I k m Q A j Y M 2 X i N u F k 8 x 4 f d N K m w n Y D w E y 5 e + b V N l K 0 P t / l h 2 J T I A k k z r 3 J C H N m 3 K + T M W T 4 m A y 2 f N Y I B P S j F Q y u U 2 l g / K e S G 0 S 6 U 0 d M v F B i r m F R 0 w u G y I Y g B S t D p l w H S Z T x 5 V Q y Y T v b D K 5 X Q 0 I Z o n 7 J y H a y N o m e f 2 A r a g I 1 Z W o 3 S a T A p B k A p C b 5 8 b + 2 b M 8 T q f p 8 v y r g k x A q x U T R A R A J i z N G I T 0 u C V w H R q q X / p G v z k m L / R b Z Y t J 4 F k 7 W 7 1 f W N 0 P u E M 8 r l 7 l z t p n M R 9 u U G b F U u / 3 j s P 0 m M e m A h g Q a 2 e h D i F O q k f 8 T E 0 6 l 7 Y c / 5 + u R + m z l + x d M Q b g r P a A K s a p / a 4 L Z A C o g G A 6 O K z S u Y U E d 3 r X y S 5 W q p R J J u g B D 4 q Z v C H q 1 K H m 2 + c v 5 j s S 1 g t u z a y 2 H a 6 l h v f h w y Z C L X r / u w e 0 8 u k E j c 9 5 Z I 8 j H I 1 U o Y g y o G 0 M i v T q 7 B O G g 2 F u w w a P C + 8 w f n a 9 R J O X 0 i I L R B Q w h V C x f b V h I p J e Y 0 M G H 2 7 s R U Q p r 9 1 8 k F r h H 4 t k 2 + n I d c c C V 6 m l J F b 3 v 0 Q L E 7 d o P / u s 8 J V g 3 i W Y R I u T 7 7 G G + i J d W f g R H 9 W 9 J 7 n G a R Q 4 b l c l k 5 Q O k A o w y 1 Q y u a W V G 2 g s P z L h v J J M Q D / T z Q 1 0 T L O k U 3 k 9 T I X N u k h y z F y h D p k A v 3 v D d U A m a U P P J O Y 6 Z A J A J l n d R s K 9 s h P Y K r w h y I T 5 C m D j 2 C L R + d S L 4 q 8 K D P D j 1 3 O k 1 / Z p v 9 4 l K 8 h U W g / S n H H W K f r 4 u U t s b i p k g n B z B 1 / w D A 3 D O 3 V K J d P W v R O 6 + 8 d r o j G u f + U c G a k p Q R D 8 k 8 1 j s j A R 8 z o e Z I L w H D R t A j I B n m R q H o m A R I g s E g s y t W p U 1 q z 2 B v k F m W D 2 K c A G 5 S r U / p A B D h l 8 u L 5 o a f + l c c u y Q O Z 6 m X 5 C b 2 7 a 8 0 + M w + z H q F S 1 M j G K 1 U V u v x a T 6 b p 4 j 5 D 3 x f m f s v a c o N W D l 5 l M P + R P n c + s k q n V 7 p 5 X Y n + 9 S k f b T s J 9 p D 6 U W 4 I O g p y E H O Z 3 + Q c t f l y W i s s J O i l r n p V m h 9 V 2 f v 6 S l 1 R G R z b N P c o 3 Z M S t i 2 p j n C 5 P P M H 3 X + H G 7 5 o F b m 3 x D g / u 2 S + 2 a Z w 7 N 6 j P U 3 y p 3 J M O g 9 r m V 2 Y M M u v 7 9 O r u J d E m q u l 9 c f o e P 5 u l X V c y F / n 3 v Q 9 6 6 / t 3 q V 6 t 0 o u / f d H T p w H a 7 K 8 E V B N r S A w T l k f 7 Y 6 5 Q C G b 2 B / V W l M I G t 1 u C p Y a 9 6 t Y C z j P C Q B m A I p v c u Y B z P I z T i 5 Q 1 3 + F + s D 5 f 3 X u Z r 8 r j L X H A J F v g 8 W b S y u w b V O M + b D N Z x l N I n / K H a S L 0 3 l U E c B 9 b F K V Q w G n V D E 0 o W Y t M T I 5 x g 4 1 C H C + o H e R X O w 3 h 1 v J m h C J T R Y q O 9 Z k I Z K A i 0 l y 6 + 8 B + g G 8 g S e w m 3 / v 7 Y X p a i f T B N + q H d H i B J m L u D c G 6 R S 8 l U J r s 4 N Y J n X t O G c i I 6 I W c y x D Q G n J Q r p 8 F 6 a l 5 i 0 A b u b d o 7 e Q L d G X 2 A / E + E 7 n K / k 3 3 / D / / V 6 t 0 8 d P j N L U 8 b Q 1 T R A + H X C D 4 M P D K R k H V K d S 7 V 4 G o V 8 C r Y 4 e A 1 6 Z y X l W e m t U t O j B 3 7 H f + 2 D 5 + U Z h 4 S z N v 0 + 7 J i y K y d 1 q 6 S t P p B / Y R / j B Y M I S C X e L o z T a F I 7 g R j Q 5 3 K j R / v p u r O I Q 8 t 4 D g A Z p m 2 P m O Q V D P 4 9 X m + b U G G a U d k Z P l R S a Y o p i E l u i X i Q 5 I p x 3 r e a A c c D Q K c O 4 X g 6 K u G z Y r k G T K 1 3 c G k i n O G s C L T A D I Z E + r C N Q b J c p m s T O 5 / Q E A M q H W g 4 J j F g o t / u E G + 3 p P K r t w X B j / B F 2 e e Z V y l T j t s h m j k u n m t 4 / p E 7 9 / h a a Z T O K h A C V H 0 A E 7 K v e o k G R S M + T d Z C r u l R + a T I D X 9 q c g k 9 r n r c b u U G T a O f k E L U 6 / x 2 Z q j Z V B U V Q y A v z I h P V N K k A m u e g Q q J a w 0 w b a 2 K T J h R k 6 O + y S b W h C q V C j L V 6 T d I + K w m q Q x p e L F B 5 b F l u A b m Z D D v M H Q O R Q T k I P k 9 n g D r Y g U R f z T q i x j i K J M s o H I h X 1 b v T P j V K + S W O R 8 z Q T 7 9 b k l l D v U R 1 L i V C d n n 7 5 C b r 5 5 / f t T 2 y g g I r I 1 L a k P j R s N M z m b O r A Y Q E g t L 9 5 9 h L F I 1 n 6 m F 0 i u F a s 0 f v / Z p W u f 2 1 W E B G Q v z E 1 D 2 2 O 6 J t r z s w r M u j 1 m R / 6 p Y 4 F d O e S i K G A x Y Q 2 / M 7 c u S a b k L u G U n T S B o I T K n S D 2 4 J / w q K q U 2 B F j f x 5 g U W u / a q L a L j E A g R F V I O E W o w w Z w H 4 W V P z U S r m r H 4 Z a P J 5 L e q T n w 2 K B I 2 C y n G F N V K c I h M 6 x Z P 5 T i g V Z 0 c X q z U n 3 H A X v H 8 U 9 N N M K V r h T u k t 6 N 8 X 7 S b l 6 r F O e P v t f 3 W P X v x 9 1 9 J 3 J f o F e N X f h t m H i k S Z y K f o + M Y 9 m l 2 Z p s k l y 6 x z + 2 w C 7 M N Q s C t V v e D O j R w 0 7 w T t 8 P p G R C T 6 I n f u s d m u F l W R X 2 / Q + C U e c A 6 / a U i Y O q 1 n 4 6 K s t R 8 O K q 9 T 0 5 d y T q w d f I E u L 7 z K G i b F Y 9 W Z Q Q E g 2 C C X b 3 g B F g O q L a E 4 b z y J S r w g V I v N w J h Y h A i 0 T R b 4 / D k 0 W S 8 V X f D U Q P a z D E M m l L z q B x T l q J 7 W K T m b p L G L L Y p P c A c o T v O r q 3 b k y 8 N p 2 8 l b n Y X d N k a B q m F V H L L 5 d y 7 1 g n i 9 k L x O i 0 n r d f a o S e f T n x 6 Z T C Z L 3 N N a l 0 w A y P T u H 7 n M F C a T V v n Q f s P E j b T J R J a 0 g g T 7 R D v Z z 9 L W X 2 z S Y 5 + 5 0 i E T C u r 0 k E l A e U Z X K o 6 E n C e U 6 E c m 4 L W N q L U 4 j 8 0 7 P z J l 1 0 r c j 7 b J 6 V O P s B + q t T p N x J 3 C s V K 9 L U L g R + X X x d 9 h y Q R c W v i x + B s N l 4 V 2 c c O L T D D N K 7 W U + N s w p i g S C w o y A S A T I H 0 q L E I E m W Q U U C s c v G e a 0 U X + M f t I M D / g z C r p 7 m 6 M W n k I R 3 r 1 N 6 6 X e 9 C g y W s y V O x 9 p F q S + W d b E f r k i h U u V f H 2 d o R e X O 7 9 / G F w W r t P U 7 F r g r + G Y Z B u l t l c H B e N 6 + Z 0 3 6 U S t W 0 y Y 8 t e c k B g 7 8 4 e n X u i d x L X k Z x c W 2 e x 2 F 0 S c u v b J 3 T 8 1 H n 6 1 W v e G R 2 e q G + y C Z i g 0 5 M m N a o V W r r W 1 Y 5 e z + Q H O a + I O 0 P p d K 9 o a g v x d m Z 3 c N C S Y h / 8 b C v K / d v 1 R 9 q t O u 3 U n a t + H w l K V 2 H a A 2 F 0 F d l j H o + z 3 W k A W S I M / h N M P r V k m K w j I T V c n Y + J 8 T E B k A n A k m k j u u I g k 7 u i L A A y I V I 2 L H C k m k z b L O t W B d I 1 o 0 s m T C 5 6 0 s 4 i k 8 x 9 k 2 T 6 k S M f y + m o I h r p B g a O G 3 J 1 s B v T 8 W t U b 1 g D N h Q K C T I B G H g I o e O f 9 D N A J p A K 4 0 h F o 1 5 h I v i T C T i 5 6 3 F T D I d f A j K x y V g t V u n G n 9 6 l 2 K 8 s 0 N V p S 6 J 6 / 9 o D s Q t U L J S p x c J h f G 6 R s o d H H Z 9 L T S i G m e m F W w d h k Q M H o Y W s 7 V e 5 7 a V G d P u 1 z V L D Q S b M R y L Y g 8 j l I J x V T H p x 0 c r f M 6 n N j v / P H p l M h Y o z Z 7 G p Z F K A T G q g o c 0 P A z J h G b u E J A + 0 G 4 g j Z / E a 7 E v p 7 Z h F M H s q I 8 n H 6 G w G O k R J p y 3 s C T a v I j 3 I x x p 1 A R v s 9 M K q R q X t H E V S Y c p c a d P 4 F a h I q 0 i G G e q f E o M 5 I 7 U E 8 R f t O a T 3 u b P R W S 9 d 7 E o 1 r 1 Q m 9 8 B G d M o v i I G q T f G Y k 7 A S O A 8 S P N U A R z q Q t S a 9 j Z I g E v z L a G x w q k p s 3 E 7 z s e E 3 o N / 9 z h Y F 2 l n S n n v a W p D J v u s 7 O 2 E x b z U M s B 1 O o x 6 i y c V z F E + l a H J + j h L 2 s 6 s l C m 7 u R 2 i / 0 G s S Y Z s e t D + 0 I v I Y s R M k J s c R x X x z 0 z m p W z v p S k 4 c k w 4 V 6 I m Z C g V b e V o / 8 3 6 + E n c l z L g y v U 7 b z T v i 9 X b l D T r p 4 9 c M A 0 T h x p L O w p S R o D O q q p q A p Z z O Y y w u l r H 3 A u 2 F n E B L M g Q 1 Q / h j I J w k W Z V 9 t B k m l 2 d Q w s T W n 7 F z P T q j X 6 0 z L 0 A b N Y 4 T l D x f p 4 D H D 9 W N B Z D 6 A 2 J 4 + w N W p v B I p o 4 P / M y c e r 1 O M R 8 i C R j Y T X y C p i P H Z N q F S N z L + m u V M 7 a 1 h 4 h u s e N d P K 1 R c i I p C p 5 0 U n N c g I n 3 z N f s Z S f 2 o j u s / n 1 y Q W e J O t y 6 s G r + i M J J 6 3 7 D 3 A e 4 F n Y 2 R D s j 9 e n q j E U C u U Z I t r F 8 j 7 b y K s E t A R 9 3 L N Y S N S R m i g F K X m j S a 2 t B + t w V l 9 p G y F 4 L C A 2 v 3 n c x f 5 d y 4 d 4 0 r k d F r T l G 8 U i h 8 1 f A 1 V x V 7 s 9 E N G e / 6 8 J o Y y s b b M G E P c 2 M j s k H I M c P U c A I k w u f w 8 w L 8 9 + q n U A 7 U q Y E z C R I Z 2 k / t 9 k m r O y w m g u E u b 3 a 3 M n c i N x w r R Z L + d k 8 x S Y 8 a t + h w C Q U I x M W 8 0 D q k g m Y b j A t V I 0 j M c y q 3 H 4 Y Z Q G e E 9 x w z Q Z F I / H + S / Z R a p n b A d D q u + w / + S / W A 1 b f 3 q I r L z q X Z 3 R q v P M l 3 v n m N r 3 w e 8 6 M a y n Q h h U u h c I x J R J M c J Y i Y V k A n Y H f I y q K t B 3 k P s 6 m W q x B Q v T p C w 0 x T Y E n h F b y E 2 5 e w O 6 O 0 a M Q p S 6 y W W 6 X E u s B 6 l 2 E J 6 l e 4 7 G R t p 6 9 l L 1 P 2 a g z 5 e h R U G 9 m K G Y X 9 7 c m Z O E m 2 H 3 G f x w E Y + S O G j Q x F 3 X 4 R z D p o I H q z X E + V 1 5 8 p k I 3 k q z J n C l H s m a f I J R 7 Z r 9 U b 1 M 6 5 m H v 2 c j e 4 8 a m C I 0 / 5 n O M V 9 V Q V M D R n B O O P 2 f y f M I j m O A 1 Y B 6 l D D P M Q g g B t c 6 d h K / W r W 1 R O 7 b i G F R + 0 w S t 6 j Y F E 9 b g 7 x K X / + E P R L y 9 H E J F 7 s C S j P H p S Y f E b t a b d P v 7 d + n 5 3 3 n G / s Q J p F 0 1 W w G x n A R J w D K X z Q s N d l 7 D 4 Q A L v G 4 / S c 0 D 4 D 7 h k 8 G X w o 7 m h + x b 3 T 6 I 0 A t L P M g G R P w k 4 E f B j 8 S E e W m D 3 Y G L 3 X E k o W 5 o 4 A W Y e R 8 V d C P G f Y 2 N 9 o x O 4 K A D + 5 F q T D r s q A E z L z 0 R 5 v t z J s G 2 W T s F l D Q j Y J L P d c I 2 W z c q i I H R b a O 6 r a 0 c G g o m T K B d p U C o 6 5 i p y K 8 2 K D 7 H g 8 q u 8 N k P p j 0 H 0 W S P P d q G C d m 7 v q V f J S T Y 4 E / O N T t 1 A r D P 6 e M e W e S D g I f D o 0 P D Y e D K 6 y G C h 4 G G f w i 7 d 7 I P 7 K q y X u k 1 j g i c A / I q 6 q t e e J m b t 1 / 9 g K p n L f r 4 1 5 6 h / b v 7 I r t g 8 d q A B Y C K w I I f + T S b g B 0 o m v K E B e W M L S g R 2 M H g V w W V e / 4 K w S Z o r G E j p r K S r E R u r U o T l 5 1 j Z 1 A d f E R 7 t 6 v D F 5 I c B k 0 9 y S R J c F 8 3 K R Y t d N v d v t U m K 4 y I S 2 H U W B v F X d o I u U F x N v G q I B g T U 6 6 N w r l R Y k z N 7 4 N W K x 6 d u k y + d o N a W r Q z y 2 / K O 2 C U 9 9 j m X 4 h R z U B 9 O E j 1 7 n e + E J I Z n e s 3 x A b D f x A P B w R R Y E Y l I / 6 d 2 s E Q E 5 G D K k G 5 B 6 l E p c n + R Z 9 7 u P + n O l 3 5 d T Y 7 / C S M j d N y k K b Z R F P x w / t x + t K 1 G r e y H D X d G 3 h v L 0 z P n m N f l r X r G x v R T k D H D f x q x 7 U / 8 K g o 7 l Z 5 g G m U P t e N p g 2 z 7 O e k f p e q H s t h H g X V J v t H k Z w g j 0 4 z l I x Z a 5 3 6 A T 5 R M N i w i G i k q c Q m Y D j o F a S w j p V + l U p G R + / p R s M z r w 4 F T O I z U S o 0 g s J M G H q A C z P n 4 c k E P C y Z M I A B D P 6 g R 6 o J J K O K Z n m P h U U f u 8 S G S i Y h + V x L D r z I h J o S K p n U K 6 N g y o 0 / 2 q P Q 3 N 5 A M g E y w q g p E 7 8 g 0 6 u r P I h F / Y X u D c B M P q 0 E x T o w B H 0 S 0 b Z Y P + Q F B C v c Z P J a v u J V z w P I P W h R Z o k l d z o o k m I B W A X D r K G b i T 1 O y d B o V Y 4 G A W R C K B y a y C K T 9 S w I R K i A l p E A Q U A m n f 2 s e q j k S y Z A k g n a C m T S G 1 b / d s 5 m 6 G V 2 X H s n d B v 5 p s j 6 b l J w Y D H K U f D + P h x B + 8 1 H C A x e Q A 7 g I m s U r 2 g Y J C l Q K F k D M 5 Q 8 5 w i H u w H N J I F U J 9 T H C B h Z M l 3 l r r x W G L u L 1 c h h e v M v 7 t D G u 9 v 0 3 O + d o 9 T 0 4 F A 7 k G R S A G Y o Q x r S i 2 x 8 4 X K Z P j z u z q s g + / 5 7 P 7 p B X 7 x S 5 0 F i 0 s t s 6 n 2 S T T k / n 8 v t G 6 J v V D 9 K z r 1 5 L b f P b 5 V o / L L 1 3 N F M h G o 7 l o Z C E M m 9 6 t Y P V c M 5 j e A G g g m j A j l 3 X Z i i i h G i e g i P W 5 9 Y o X B 1 R W 7 I D I l N t T G n 5 A W Y f S p g + g H h q P X 8 4 v 9 o P M P o N Q W y 9 1 m F s 8 q K Z s L M Q m e D D w O v X 2 B g 4 n p P L / q H y B 8 F C A l L 5 K p B y g w Q A t V y 7 3 O 7 t R c g N R M k O S J k 8 W C N W u r 2 n T a 8 n l l n T S F x 4 3 u 3 6 c 3 / 5 3 0 q 5 y p 0 + Y t P 0 p V P W l u c N 6 q 9 k U 0 3 q n q X r K e n W X q w c c o + q u U / n Z Z M u m j n v 2 1 l Q + x b R S g 8 9 R j 9 a D V G K x P 9 S 3 d 5 w d 0 3 f s L m 7 F 6 Z x p Z T n f V d O C p 5 o U 6 n t 4 u 0 d Y L s C u / f q T i r P + D f O Y + z 1 j Z 0 o U b m B u H 0 w N u s R R U j A F n n g J x D Q k A C o X K g 2 s R + u n k + R j 0 H j r T u x 2 t J f K X Y 1 e z a 0 f G J K a R T m z 8 M W C Y P S u U W N y K U u d L f O X X P K a g A a X 6 y F q d P L d c p Z p P x o G j t D P / X A f + o I H 8 m d p W w 1 i K d n J z R z I x F D E T o s s f 7 t L R k B Q V g M u R r I W F 2 O i o t s W l V M + I D h U z H G R Z v W C P 9 + T 2 6 b t f q g + Z U y b 7 1 1 p u 0 8 i n n E n p A 7 o d U Z k m f 8 h i c m l G i Y j N O 6 U S I u 1 z r R P G Q v H y y + 4 A S M 6 I S D f t R T U c k F 2 b g Z Z 8 E V F z F x S d P V I 6 r F J u I d b b p d D w v w 0 B 4 j 8 8 U 8 r D 7 m q 0 y H d T e s 9 9 5 o 1 h d c O w a K L f B k X A v + j v e r d H s U t d / Q 9 I q v t c I W i j O x L G I 5 J V 2 B I T 5 c 9 3 + H P t C w f x T I T d V U 6 E W g Q E c Q Q m z r f O X Y c o / C F J 0 1 n v X 7 W E A M q F x E a o + K I T o / k m Y z c U W X e d O / b e K B p s V 0 R k H 2 d S d 6 E U + o z o i F K C u e y q V o v F x m F o 1 M o N W x 0 G o i G h Q W C G c C z j v r e + t 0 f X f s v e L 4 k u 7 N c D G z S 2 K T H M n h k I 0 N 9 e t I Q h 4 B S I k N L 1 A 7 U B c B J P k 4 r u b + 2 G 6 v q i L C B s y I K B d q n W D n j 5 H N M 8 C D a T 7 g j A F r e M l v L L c / Y D d 3 1 G y O s 6 E A v A r + U h q h D S / 1 m R z s H c c Y e c L N 0 R G e B i J v D i T d R 9 W s R Q Q x / v 5 m y 3 2 2 9 j X O d y u 0 f x y l 0 y A S r i e E L p y D T F B i 3 f s F 4 F s 0 E A h J g 5 C 5 F 7 Z 6 P J c h t 5 2 7 M 8 l y K U S S m v s 0 d G 9 c Y q w n T 2 + n O H L W V + V 2 C 9 A t G 0 y 2 X 0 o O b f z 7 w I Q O K j Q n D 0 / Z D W j O p 5 P T r K s p Y b b g K 3 e a F E s G q R G o 8 m N H v T Z 2 k U B X + z m d + / Q 9 d + x C u U 3 G g 0 q l y q U G U v 3 b E x 3 8 5 U D u v 5 V Z 8 g c w R W 0 t V e N j g D 3 l 8 m + r R m d Z 5 F a J K 1 P M c g f r 0 V F H w J m u 0 V h Z t M X r n T N T A Q g h p 1 7 E i u p D + u U X n Q O Y E C d g I d Q x T a e k 4 8 7 g z 0 7 l Z + x U P G e A l E H s L r B 2 S D A 5 3 G a a V 3 U 7 T k i G f a W f 1 W N U 6 7 P 8 L W c f h y I A 3 K h X o U X E I i Q v p O E 4 1 1 2 4 x x p 0 Z o g k w q Y O y q Z A J A J o d i / u h + n b K V 3 U P 1 8 2 y r F V K g N E e b 5 Z a J V F Y E D N U t C k k k W A Y l n p m l v r 3 d D Y j c w Q B K G t U g w G o 1 0 y A S z T A 1 a d M D H v / n N d + h j v 2 F X Y m E 0 z Q R N T U 9 6 7 v L 4 1 G / P 0 u b N b m 0 D t C + C K y B T w 7 5 X C Y 1 N p n p o y S I T 0 G e F w L u 7 E R 4 Y 1 v N X D m / T l x / X H e X Q o J m G J R O Q 3 2 j 0 k E k m T K v Z L A j 2 T T 4 W o u J e d 9 I U m s m P T B j o q j Y A m a y V s f 5 o 1 F r c T k l B J r m E w g 2 Q C V Y E S I R 1 T P g L S D J F W Z O 5 y Q Q I j a Y 0 O z S o B N w B N 5 k A 8 U m T m Z a 9 0 6 Z 2 k P 2 J x 6 y U E c 3 I U a D q W m F q A 0 3 2 1 m b M j h 7 V + A b b 9 P q G M y q C q B B s y z F 7 b U u l 4 T H g f t m A X 2 h v J + k F m U a E h M 9 B 2 3 W W K t j H l t s q 1 D t B j d + e 7 q + T 4 U r P f / N f 3 q R P / 9 4 L T B 5 L Q k N D p G P e p g s Q D A f p w v V l e u + b r H m 4 w 9 T I G x Y D q j A D M H W 6 3 w u I t C 4 n Y N 6 J C B 1 L g 2 b p k C Z m r C U j d 3 f K g r B Y E z W s m Q f k 7 7 d p 4 r K z r / F r d Y J X Q p i U f O l I M i S e p x 8 Q z p Y D X U X Q 5 c e o w K C O x l m o 2 U m u I K P O J i A g I 3 l 1 3 d L a K M Q C y E W B K h q K H + Z G L F w Q 2 g + w z F E L z g h i F 9 r 9 1 + 6 Z A b 6 J 6 S f 5 X S D K Z s Q + t e 0 l H T D 5 x C Z e k P J 2 W W C t e U b t V p O 0 O B Y B O g c h t B U I B r y 2 H q N f Q W k s D 7 g d u V 8 G M E + D 0 P I g w D d a W r K e 1 w / V S p 4 S S V T H s Y i n V V f J T P h v 6 A z 8 7 A 8 / p E / + L e e G z o V 6 U C S S D o N S s U F 7 P z b o w p e C F E v G K F s 7 o o q + T s s x v i 4 K 9 i c t E 1 I F g h L q n r S o z Y 7 k Y x l p k y l m y E K B t m 3 r d Z q O 1 6 l o j t M X L n v 3 l Y r y R p R S H n m W w + D s g U H l h b f E a 0 T F k h n / O T 8 v v 0 X F 1 t 0 y r T x u a Q u v s S R 9 p 0 p 9 W u x E i P f N F r Y j t a Y Z o A m R 9 B o O N v i 4 4 f o D Q F A E m w d E Q v 5 t p W 2 / v 2 4 m F l I U 4 g t o 7 Q a T v R s S V E O Z s O N D r S w 7 b p M O 4 o j S w k I T W B L h h B 3 o G R 8 H 2 m 8 3 j o 8 c f p u R u a A G J A A E D / S m T t l s j h q B M V q Z i 1 G 1 W q Z E w u o 8 h K g j E U v S a U 3 u K G V r H I n V n 2 2 I t U e P v d Q 1 8 y Q G Z X 0 U m X A I b r i P u f n K D v t W V k 0 7 r X n E / W R Q N X h e W A Y A t D / m p w S h F H j l H q p 5 k k j 9 e m / L o G d X w p 0 g j R 9 K 6 y F K X 1 K d + t F x + O C A G g t r 9 j s L a h 6 d 9 I P 6 E Q p a C d p B + k E S M A 2 l N p P J r Y D c X N p o R V g 7 d b W d 1 z X U c 4 C o C H i A d C A f g N / U S l V K j X m b l o A I S k A b e 2 k w 9 9 w A A M n 2 w w c K o R Q g q M G 6 n c x Y t 4 D k X w f a 9 V O q 0 h S l w n U R 8 f L R x h 2 U S i x l m B j 4 5 x f V E 6 h u s l 3 o r G x 0 d p a j q a k J H g l n b M s 4 5 6 F u f e u Y n v r q 9 E D z c R B g o q n z P h B m N 1 9 Z p e u / c 9 E O U X v f s 0 o o d 8 1 z 7 M 2 E s L u a C f M X t x r 0 6 8 8 4 1 z R 5 w b E j 4 A h w R 0 1 R c 3 4 n e 4 P b t H f s A G o 6 j x v u i J o K u a 5 J Z o v L X D s 3 Y A a O M S m O m T h J J h n C 6 W 5 g a Y b X 5 4 D X P c A 3 k / N Z Q A C d N W g A q m g J F W u / c Q F b n U g y Q Y L / 0 m F v Q F 1 s z / F g 4 Z t i L T n o W d D J 6 T S r / 2 i k L 5 m q p e M e M g F Y g C i g k G n z 5 i b d / s F 9 e u b r s 7 5 k w r x T P 6 g Z F u 5 F k g g A P f / 1 K 3 R w b 5 v W f r 7 J 0 r n / Q + L X g k x K Z V a s V 3 K n l X 3 i c p z + 7 P X e y k E q i m v s 9 7 n I 5 L U q 2 g 3 s m + V u X 6 R W j V V d B W p s V O p T H u L b A g q l q A M Z 0 T c V I B L + Q c N B E 3 m R C W b f N G s f r F t K R U + p 0 b S s D s x V W X 6 W d a + S T N C c 0 I K q 8 M I 9 g E A q E G b H u S W c y b E u e G k o J G J + f L n h G c Z V g b m T q d A O a b H + / s l D o X 5 A J T r X m W w d F M J v N p t i f g f m Q m h Q m J t R b Z h s J l g N B 2 1 x 7 y / u i c 0 G A m a E W s E q p W d D t L C M 0 s b j d H y L 6 M n f m a R A n x u A V u + n C N 3 w O x 7 m X i s 0 Q x 9 8 5 5 i e / k p 3 s + d s N U i T C W R D e P y I f e K i u e T Z X w h x 3 9 g m + u x V k w 7 P q j Q / 1 Q 3 g Q P D k 1 n S a v O K M s g 2 z y H R 9 c 5 s u X e g N 3 k h g + U / p n N / y d j x D d 9 x 1 i 0 o C 1 n d V 9 m V Q k 1 y i x a S Q q 2 d B K i y 9 c A c z o n q K a q G a O E 4 m s 7 o 1 Y o 2 J F Q 8 X q M y + V 4 p 9 L 4 l a u U X x l P X Q C G 5 g K b 1 q b q r r o 0 Y m 1 N t b U X p x p U H v 7 0 f o 6 c U m M 5 w H m s s p V E 0 W k 8 0 m w 4 x T O C k r G a F j / Q c f w u w y M u g F r b 7 T Y 1 I i f 0 9 N O X o U u P 2 O 9 1 8 5 o 6 e / 2 t V G 0 o Y H A p W 7 1 E 7 2 1 u d T M Q y Z q k 0 k H X e f G S l T E 0 w Q F c K / V f b W f f + V U 3 r q K 1 M O L Q B C q e Z 7 v 2 v j O y T K n p + w J n r h V 2 E S G D X D Y Z p l H 1 R p + o k U / e h u m 1 5 i 3 w m b l V f q P L g D 1 m s / g K S I S G J M I P L n d / 3 8 q k 7 7 E 6 u d z I d B g Q j A b V 6 p g J Z o G J h v K j j O J e p I 8 H f q e q d + U H 0 6 N 2 o 6 E z G c F 3 m F f q l Q f e S 6 N 0 p 2 + B t k K r E T 7 S a T G x q b T X p Y n a z s c 0 k e N G O R M u m 1 3 m X J Y g T 4 + G d 2 c n M H i M Y 9 F J o n D j K 9 8 5 0 P H G Q C 1 H B p O + l t v q g Y R C Y g r p A J V + 8 h U 2 2 z Q y Y Q B n i a f b X 3 v v c + / 7 v N j r J l + o r 1 b M r 1 + l 0 b y 9 S X m E x v r 7 c 6 Q Q p E A V F K r X x U o 4 n H U d S R 6 L m V E F X s o o 7 J G A 9 M F 5 l O 2 a c E 0 D 2 V e k v M Q 2 F t G U L x u D 5 K K n s B N U X O 5 5 / i A W y Z X n 5 k Q m R N w o 9 M 0 B p I F Z J a A / N F i P A B q C M B g v S b z 1 J r S 0 g y y d y + 4 9 3 u / B b I B G B F M E x F Q P 2 t W P V r v x b A B l p y E y 0 v 7 Q Q z T q 1 9 4 D W n U m b C u f P 7 4 q 5 1 Q P g W u W k S r f o J l U u s Y j F o 2 A / C N p s q N G z I h d 7 x 2 C 0 Q 1 1 N J U C q V O 3 4 M M j y G h V H l a 0 S 6 K T + H q 0 d 0 / T f 6 E 0 a T u + z 5 Y J D f B I j 5 O v s 1 4 K 6 V p + k 5 M u O W L 4 f n U Q n z 3 G 8 9 Q 8 / + 5 l M U T 8 f p v W / t O V K J 1 A I s n X 2 f G H L 5 R o M H y c 2 9 C L 1 4 q T s g U D s i d R q g x E J S V J b C t b D C Y J w 1 D T I t U M T l t f W u l g Q i 4 V B H E y Z j 3 X N J e J V U 7 i C A 8 e R V M 7 B 7 7 + 5 i / N A O a m U i I M B k R O j c 4 G d K t R I U j + Z F u B y Q / o 1 q A h a q i 0 I T o S 4 H d t + Q w Q z L Z 7 K A 6 4 K Y s 0 t Y A W y R X f p P 8 O H k 3 J Q K Y X Z 2 T T 6 T t g r r 4 t X K 2 O U O o d B Y O A 9 O h X A 5 F q i 5 t R I c a g y L f p O W X m g 2 6 2 S 2 6 h S N 9 4 a 4 q 2 x e p A J n 1 O Z B L j t M o l i q U i a d 6 P m 8 V q 1 T P N H 7 o I N g V H g w J r s 1 8 h D 2 3 H 5 / l 1 a u 9 4 l W I i B i T x V 4 A Z k N 2 B K z H 7 z C 6 F g W k r A F k G b k y Q x Z b e O O / H n h 3 W + v 0 e M v L 7 A W T z k y F j C N U G h N d C Z f Y Z J B 2 r t 9 o X q u w U 4 7 E + 0 g I b Q + z D + v 1 b b 3 j k P 0 m F 3 o U r Y 5 t B m 6 Q u 0 P X E 1 5 2 4 P q d p J O J v / S f m d p F u K x F W U t I c 0 7 N Z Q N I I A A s 0 4 F r h F l 3 V D D P X h M 0 i L g k Y g h q m c 9 P 4 C S z Z G Q v S i Q J Y c a h g f J g C C d i U l 5 r 3 O q k O F + w O F D w R H N N 7 I 0 E U P E x R T h c U E o G 1 6 h 8 k F w D / p h U N N 5 U G k s m T 1 y 0 9 b X t + j S p R W q 1 b g j 4 / 7 k c V c S 8 p q T 0 Q y 2 t w M p b l D n y L r x y h o 9 9 9 X u T o S e M E r 8 2 z R 3 t v 1 e Q b / N 5 g Y B J n X a X v M E j N J + + G 0 q 3 K K b r x z R c 1 + 3 z e x 2 k w p N V C a y z o m q u X 7 r 2 v J r O U q s T I o N 8 T C f + N y S 0 7 E H 1 E p J K h x l B A Z A r u L N r 5 5 S Y V 7 u K o i H t P r H 3 5 + C j w g t 3 e J j Q n y M d R 9 e J P M C g h e G C K m X u V 1 b Q t P J s m F d U 9 6 6 D 5 l s W 2 1 O s o D L i m / U + w I h 1 R w / m H t B p 4 b q A t I G 5 a G e m N V p N m M I U 6 P f s m 8 / P A y Z g D a b g A F l 1 3 a J L N v r k 1 M T d F Y J i t z C U U 7 t N a n s V Q n p 5 r f Y 1 P u 6 s u 2 M D 7 L F K k 0 l D M 9 s D L S f a p q 5 4 U V u B 9 o 6 B W q r V I 8 + y Z 3 f 9 t R k X l C N x 1 9 8 9 w Z 9 / G 8 8 Z 7 + D T 9 C / y E 1 5 I y I q F g 1 a Y u N X + W n Q M 7 u B h Y f I 4 D i 8 f 0 S N x Q c O D d E v K R Y m H D Q G t q b B 8 X X W a m p K k A T M P / h W 7 h C 6 F X L X + T z W E g 6 V J B i r G L N i u 1 b l W T r Z 5 e x X u U 1 Q I M H 3 V L W 1 W I 9 8 h W R f P w 2 x a c c M H T N E I 4 1 K J p w D e B g y Y W 8 j L z I B I B M w N S K Z A D e Z 2 n q h h 0 w 3 v v v h Y D K x x M e v J j N s c v q k N g 1 K C O 5 L J m S e B M J 0 q j 0 l y A S A g P 3 g d b 2 w 4 X y O c M P a e c I L W L K e v N A Q m g m B j X 6 I u + 5 d z s u N Q i Y I C L m 8 Y + 7 q H K V 2 X + i Q C X C X 6 F I R s q t H Z Z g o i O B 5 k Q m l x E J M E p V M q I Y E y C U c M u V I k g l J s + 0 2 P z 8 2 o X I 9 i / y N J B O i i R J I r J V k A g J Y K o 2 N x v b y A f r x a p R q / F v s p P c o c B d t 9 F o W 7 g u P j c K Q n e A G J O K j I B C 2 z E k s 0 A N y h 3 n 6 2 B e t 1 b N + M B r c 0 d y h p 2 X n x C L q 8 K l w R + m G B Q I Q 2 C F e v B b / t 4 D k 3 X 5 w B 3 2 A Z 7 6 y Q O 9 8 y 9 r / C G 2 F O u t + y N 5 D x V t r 3 + P z f c q S A R C S s u 3 x d + e o S K + v R 3 o q 3 / Y T A q h X L 4 V K g 8 k 1 9 X i c p k + / T C u p X 6 F 4 c J y / 6 y V U U I v S f P h T b L Z Z v k p D 5 O J 5 u y C y L p + K s J 1 / h 1 Q k C f h n m E M C k D R 7 s F m 2 J m 8 H j C 2 Z E 5 h g f e R O r A 3 M p t v C F J j N t O n z V x q e W c O P A p h n f v 4 E Z v w R 4 k b V V q B Y L I q 1 S S q Q b 4 d U H 5 h s K g Z J R C y n w J P k X U V F T k p O a W 6 G 0 r T + z g Y V 9 g s U T X k H G W D y 4 t 9 x o W 3 l z b k H s E f 0 c V Q g 6 d h U h M m w p E S 7 u L P O j d o J D 3 y N X v j 6 V b r x r T 2 r r T z u s d X U q f C g S f E r 6 U 4 Q w x 1 l 9 E K n 7 Y 0 K a 8 I T + g y b i u 6 M d U E Y F J J p H v C z I R r a / V 4 t 5 S 2 z Q p I X a p R / 0 K b Z + F P i v Y q 5 8 I s U 1 8 Y o W 7 n P G j F F E W R E 2 G H t 0 Y A l H N 0 J Y Q Q 7 g r b W Q Y 2 + x Y t W 9 H A Y y 0 p o J o 8 U p Y 4 P 5 f Z 3 Z J T P a 2 Z 8 2 I n U f s 6 5 T O h 0 w C 7 j h V S T a q V C 6 Y w 1 R y G X 2 r v t d D U i N g j 4 L X 4 q n x G L D r F O 6 t a 3 j + i p 3 5 3 x z H R Q F 8 t h D i x f K I s V u z 1 Q a u E 9 D P p l x r u X y v c D f C i 9 u k / h R D c 7 B d G 6 2 9 / d o e u / Y 0 c s D d a C o Q n K b 1 U p k a l S Z J w l 9 s M I h M Y B V b R F C r R q d F B N 2 v s 5 y c 7 h i 4 o E Z Z e 1 M a C d m h U 2 0 5 J h v m e d d i s / o 0 k z R F k 7 M b V c Y 7 8 q / m g V Z j E p r 2 a n u x N s A c w a w Q R W 1 z p J P 4 u 9 L s J O z 2 K + y T Y Z 3 e j 8 C p N 6 X u g J r e q o c 2 e y 4 2 g d j 3 C u F w q s G b z I V K m g Q C D b 7 G 4 y l T 7 g / r A u F g x q H T I B I F O e / Q S 3 V o r a P o Y f V L M D r z p k a j d o 9 b 0 y v f P K H X r m a 3 O e Z I K G s 8 h k E 4 o H H c j k N W l c M Z p i y k F O O 4 y K f s t M U i N E C x E O V 8 k k A T K 9 9 c 0 b Z F b Y j w q O U e 2 U L Z H z U Z p s / q F 4 r p H B f m R T m x b 9 g U j r J b G B O B r X b i u 8 9 j D d P c m E o p 0 2 Q K b C m s b m H X a 6 0 D p k A u S 8 0 i h Q S 4 a B T I A 1 X x W l h o g M O s m E S F 8 w x G 2 o k A k A m V A 5 F m R C M M O P T E D n l 5 h v 8 K r D p g K a S S 4 Z Q E d D q / n N j Y y 5 Q q i H h 5 Z 0 i S c S / F D O 6 2 h Y w 5 P G g i x v w K x B T Q o 3 + u X v I X 0 n E m y z t G n T 2 X G N t m 5 u 0 1 v / 6 h Z 9 8 C c 5 u v W j B 3 T 5 x U v 0 w l d 7 1 x Q B Z y W T J l r v 2 + + 6 9 7 q z w + a T R / L r a e 2 I L o Z 1 W s 7 0 9 8 G 8 0 K j 1 2 v s q 3 E I E a C j V j 1 R E G 7 0 L Q m V C 7 K e + 8 R y t f m B Q O c + G S m O X e R S k t u J c w z q o 1 H q T S n v B / c 1 + p M j W t 5 1 1 w B o 7 H j f r g f f 2 I m x u I k W I + 7 Z 2 I P a F w r Y 3 G E m m V h X r t S Q Q 1 R M Z 4 A P m g r w g N w K Q Z J J A c C E i 6 k d 0 2 x F B C Y x n O W H b b L T 4 d 9 Y T 4 V / W F c z w g 1 Y 4 u m O a 4 W 5 6 h w z p S p N P Y p i J R T c 2 N r Z p e f m c e C B M k O H X X k 0 + i u n m B g p F F o 4 K t P b m I U W D M 6 T x e b R E l i Y W M 7 R w d c E 7 a b X f p C z s f h + N s b 9 / S I u L 3 a R U C b S V D F l r j c P u s v Q B K N d 0 N m M e 3 l R U g X 6 T G 9 O R z n 5 C e J I H B 6 r 8 2 n 0 m K j 0 l q b g W o r U P P q T n f m u J o g f f p 8 b S V 8 T X M I H 1 0 A y F q G m Z w 9 A w d m U o A V d V X Y S 9 I 4 Q d S 7 q + z K C y y 8 B W L i j K m r k H Q 7 P a o v K O Q Z O P d c / n V c h l V L j J 5 I c W a 6 1 w q C n C 8 V H W X N I F S h p J K t v B j 0 J l i c Z T 3 R I F v e B R A B 9 K a / I g i C D M q n U m R N 2 E U o F o l B 6 c Y K b b H w w B 1 J R L e F Q G K p e L l E r 5 m z x + u P f a G l X 2 w z T 1 u E k r z 1 i r i R G A Q G k v P I O j 7 J c C 9 8 S m r A U h p g Y Q s r a j b F 4 Y N J k 8 C g Y V 0 O + H V r t F u 6 U t W h n r 7 m 4 Y q K 2 T G e 9 O R h f K J R p L K R o I q O 8 z 2 R d 4 o G i 0 8 f Y H V C l G 6 L n n s q S P P y M E j B h E + i H f m F M g I M V K b s w H Y I x 6 a U 6 H z + k C c g R R c Q k o r L Y p x V 2 m V w y q H e k 0 d j l O g f Y Z F U 8 S l D n n r H n X r 6 D L + u H n 6 N L 8 T 8 R r a D H U N F e z x 7 3 I h A x z Z K O 7 Q / M w 9 7 A w E a X D 3 J n q R v E K b Z R W 6 O o 5 a / d 4 L + T L y 3 R S u K p M 7 J o N 7 q k 6 6 X q Z J X 1 b m H e 4 C H w G L Y 7 G t N l j S y p 1 J a s b 7 o V l E r D x e + o g u K C z 4 7 p f 2 n E M F o k m S / R 7 f 1 m k 9 E q F L j x n h Y G l R n U D R O k 3 f 6 Z + r 7 H 0 F g J E l c g e k E v g J R 4 2 I w J z P S G Y D g P q q P t B + m p T 8 R k K s 1 8 S C c a E N J V a E q Z U q G l t S S q A d V G h M S q u 8 / 1 e U u 7 X K F H 1 3 n f o 3 r 2 X 6 L m v X e g c p 2 K z s E o X h C l r U q O F B Z m m y H L w w v o p f 8 G 3 A A 3 k N g z W S 2 / R b A U R v B C l 5 i 2 h p D U P 2 M T j 3 4 R n + a b L V K 3 F K W E v k 3 D D M O u 0 V + m / o y G C B 6 w S 7 H c Y b y k 2 + X E + 1 t 6 R P I / L 3 n p 8 S H L F i l y M d Z i A q / t f F M T J M o E m 0 1 v i G L T q Y f 4 J m h u / I 9 5 L Y J k H V v R u H 7 9 o f 8 L H u j M l I G U g O c N M K h W B 2 g a 1 4 7 0 + A s L J q j Y w D E O s P f L D b i 5 E S x N d 2 9 s N v c W E K j s J d f N P V 8 l k x / D 6 b z z O D e I k q s w A G L W I p o y s a f U t H n j O f Z p + 2 f B b P t + v c K g X Q C z R T v Z 2 O Z J Q H b Q R E u a + C W A J g 0 G F n T q N z 5 U d J i n W W J m h C X r v l S y b g X V u C y a W b e 9 s F 9 d 5 w L X p Q m q e C m w K y f S l U Q G C F 9 d 0 m r j K A 7 7 O m j T W K y w B k 3 1 R b M E T G z 8 n N v E 2 k 7 I m B 6 5 r M x R R S h Y E b S 1 A O 3 r v 4 k i k C h 3 l P s Y t Y d L y z P A m I 3 y o r e N f E a + x I f X F + d f F O W R v 5 M o X q F i d p / M z P 6 e 9 k + f p / O z P 6 c H e y / a 3 X T j k C H 4 M l e 3 W I p j Z d p N J Y / M B c J t W d c M / T R 4 Y V J o 3 H A x 3 y P T O v 9 6 i 0 5 1 T u v 7 b V + j Z 3 3 y i h 0 y A T K c Z t S K t F V n j B v t r J l O 7 w g T 2 I B P y F 0 c h k 9 H G h s l s K m F S 2 c 4 e 6 E E g y l a s l U l Q O W 1 S 5 n x S L A M B i Q A N G 2 u z q Z 8 6 + q f 0 z F d n 6 X j P M q 0 0 3 Q o g n U u d o 4 t R H J / t M d c L x a 5 p t e u x l S i y 0 w H s H V X Z C A o y A X 5 k A l D 4 p 5 l l r c q E 7 p I J U I Y p k x 9 b I w W i 3 h v a I e 9 u c e o 9 m s p 0 a 1 d U G 9 6 Z N x J r B 7 8 q y H R 5 w d o x f m 7 y N v / f C o 9 D q 2 G R Y 7 G y I E z K v d P n a G n 2 F z 1 k W p y 6 x V r O Y 0 t Q u b N 5 l 5 u 9 w G T r / v 4 R n T / v D N F m K y G a T P p r H w m H V v M I A m y + u 0 2 5 d Z O e + 0 b / w Q 5 B i t W q i A D 2 i / i 5 M W x F p E H A 0 p F B W Q y o s 4 H S A I D X n l M A W r p X V P Q H I p + h J r R r N w P C r a G a 1 W O K J L q b G V S 3 E p R Y s S J 5 6 i 6 L g e o O t R P n 6 e a 3 j + n 6 1 + z j j T K b w l Y 7 l Y 3 u x K 8 E o q c I + M i c P D 8 U V t m 0 v t K / j V S U 9 k u U X n T 5 f j 7 w C l q o x S v 7 B S Q O c 8 / Q 7 P g H t H H 4 R f s T C 0 s z 7 4 q g B P I A 4 W / t n z 1 D 9 f w 2 P f 3 k A / a T z t N J 3 i p t r V f O K J y c o k z y g E 3 B D 8 V v N w 5 f c h J K k g n o R y g V S A u C z x R O T P e E y l X 4 O b K 2 d W G / g V b a p H M v x G j + i n e k D E U 1 k Z f n 9 o / g E + E 0 y M 9 z T z r L y V E k w 4 a N f W o G z 4 l 5 M B A C 2 h i R M A / l 1 w M v k 8 z v u V R o 7 R p r B k Q V 8 d v e g 4 c 5 h 4 q G g T V g e H 7 n + V R C I Y U s 7 i K v X t G p l m t Q Z i n l I D o Q L D 4 g I 3 W F 7 v 3 o J j 3 + 8 r N 8 U z A j w 1 T m E z 1 M J P I X O x G 6 h i p R C 0 c U U 0 g 9 E C b u 0 a D 4 p P / S G C D X W K U i A i g D 4 C Y V t B E A s w 5 b h k r g / V h y j 0 q 1 W d Z E K X p 8 b J V 2 m V A L E 7 d 5 3 E z Q z u E z L E B Q 5 x 4 b q N u B K R 6 8 s 5 N 3 e d x 3 1 8 U 5 C K V K m 2 E J B Q z a T A z A R L C c p F R r d Y N Q A T Y x 1 m 5 X K L d K 9 M L f H H 0 u x w v u Y I V w 1 N s f j W Z y Y 1 A A B F V e 2 6 g b 7 z X Z y U B 6 F h J + h 0 G / Y y W h x F K K I H e y R / i + v B G j 1 D L 7 I c E 4 a y m Q i o / R g p S p / w G V 2 p 8 n I 3 K B b n z 3 L n 3 8 d y 9 R l a W 9 y C y 3 M x x Q o 9 G M z F C t k q O 4 y Y M 5 9 Q S r w R P S s N 2 r i W v D Z G T P I 5 h i E 7 Z F 8 U T X 1 P L K 7 P d E 8 5 g K W z M 0 d r W / h N l m 7 T T o b O D S Y f Y Z k d t X a U y L P X P F g H N h d p x J w W Q C c p V l m k h 2 Q + P q W q f N o 8 / Q Z H q T M k y g A 9 Z c K N 8 M P + v K u R + K 7 4 G O o Y R B M c i / k c B c C w C 7 H 3 N I X m T q O Z P S P m r h e 2 i G n 3 + 7 R N F Y 1 J d M 8 O H Q D n 5 Z G V 5 w L 3 e A S a j W H B w V M F P 9 A D L J f a m 8 o F N S k E l M Y L s A 4 g 9 L J k A e q z V 6 S 0 d L Y T y J f D W f u b D U x T o f Z 0 l m E w V 0 7 E h j a / 2 Q z M Q l C p p 5 + v h v T N K 7 3 z 6 z y I R V y c h w Q C S U y Q T s 7 m x Z Z A L 4 M 6 v a 1 S L / W 7 F M 0 P A k G Y e L I k I o E e 9 T H N I B R C w H l W F D 4 V X 7 p R d Q x A U 4 z F 1 n I s 3 S W e m K R S b A N k U Q y U P G A / 6 G w 9 1 + k e u q 0 r t P U q C S p N n T F 2 n i 6 A s 8 / j S 6 M P c G p e 3 d Q B b Y Z w L k K l 6 J H h 9 K z t P 4 a a h A d Z X O 6 L G B y Z v q Z C 2 y F p B h g Y l h 1 c S 7 9 / o D K u 2 G 6 O O / b x E J V 3 Q P S 6 / P B s F r E R 0 W E 8 o F i w e l X d L Z t B g m s w F L I 2 B e D Q o Y D L t m C U 8 U q G 6 w z 3 J p 5 G f L w 1 + 0 2 x 3 k N J U y 0 z X R 3 n x G e w J X Q g Q e 4 l 0 / C 8 j d q 9 H k M m u n e L f 6 r W Y w Y U J M f H t i u p w t U j r O G k m Z 2 w J K h X 1 K j / W m N w l w 5 9 5 + 9 R 5 V T 0 x 6 4 W v X a K + 6 x e Q 1 6 c K Y P M d w T 1 z L V t j k 8 x d + f h O + c t 3 S 5 v F L Z B g x v l r v t T 4 R R L n m b a p O 7 9 L W 8 a f o o r Z O A W 7 S e q p J I T Z j E t U V 0 r U c N Z e 7 y 1 3 C r R D p w d 7 Y A A I T b a N B j 6 2 8 R s f 5 x 4 W m 6 y E U g H y 7 Z F L t L E 1 M m B L 7 A i I E O y K 8 t k l 5 7 1 u H L N x y 9 L H P d d N / s D M g N j M T 8 z Q s p G C m j R J s k I C k l g m Q F k z a L m 4 x g a z a D J 1 w 8 x D w m + c a G q 4 M A w m U N u t X P c g N r w W S K v D M I U w B 2 P U n B P Q i j 4 Z e E / e o + g F F D y / R + C X u y 1 a d M r U / E I 1 d H P u 7 p O l Z M e w p E K N b f 1 I S u Y 6 i v D O e A V F D v l D + q E A f / v g O 9 + l T F A y x t m P S 5 E s P 6 J N f n a I i n R N z c 1 6 0 Q b k D j T X Q M C j t V y m 9 q N S O Y E G x V b s h X q q V Y d 3 A X N L G 0 U v U a n X b d n 7 y f S p W z t F K a 5 + M u S P + z h K 2 y Z P H K d I e p + K 5 t 8 V 7 9 3 J 7 F e O H v 8 L f R e l s 1 p r c z Z W W x d 5 V 6 w e f o 3 p u m 8 5 d Y K L q C Y t Q w 2 5 l g u q j K J g 4 C M h w d h d V l L j 9 w 7 v U O E 2 w e e e U m h I y u 3 2 U v Y o k P A l o 7 5 i e r R 3 T Z H y W z Z A 1 W k w t U S T Y d U j 7 Q S 7 t d p d t f h S 4 q 7 p q d W U S d h h g L 1 0 e 8 A 4 g T V o L i L o Q z b M E B c c r I t m 0 c q i z B E 5 S O 1 C m 5 E K Y w v E Q F X Z q F G h m a G r s h 9 S c / q z 4 r V Z j j Z U 4 z 9 J z k x s x J Q Y w h c b p x p + U x R Y 7 N / 7 0 H o W 1 M Z r 5 5 C T N z 1 o T y Q 7 o O c r q U 4 5 l 8 C C 5 V 7 C l 3 z J 8 i d J G m N I X r T B + v X q H j t r W s g s r y c v s a C M 3 U H M P 8 1 C 6 E R e + 0 / V 2 k r a C O 7 T S X q b T a c v X Q R B N I j h C u k + s k q B 6 0 j I P 1 / Y + z 8 9 n 3 c P S 1 B s 8 5 l F K o U X a 9 v 6 p q c 7 2 q z v 6 O Y B Q c z D j a E g 1 K i j h 1 4 h 6 Q 6 c H f 9 m g i 1 8 K U Y M d 4 h 6 y s O O O j l T T V / B / k G S Y Z 0 Y b 5 d n P w e Q j H G B M + K Z p X 5 Q w w 5 q b b O 2 M i s 0 8 r W Q u 8 T P 4 s N 0 D w 2 p J L 0 3 m F V L u l y 0 i M g f C r B E G Z I B r 1 b s 8 + J 3 1 A E v 7 N W p B C L l 2 x p D A / Y l o J r / G 4 x t 1 n U K x b v R O r z a p d p i g j K t + e W k 9 Q i e 5 e 3 T p h Y t M u g 0 q G 3 O U T D u r D g E d K 2 Y I + I 0 R F R B k W v X n 1 I j p 1 C D n P Y E s Y X s 3 Q i / I O a K r i z 9 k A Y 2 o s E V M W W Z Z J R Q i d 6 M k 3 k Z O z l H C w B g K 0 t t G k K 4 u / Z B y x w 2 a m I 3 Q 5 u F n v E 2 + Y Y H 7 U s c m d n O B P + l u r B u v b N L E E w m 6 8 L g V P l V / 5 x 6 I / f L B / D B o 0 G P v I i y c L D Y K l I n 2 F n 4 Z B M w f B a k 1 V N V Z Q N X k G n b K C F s T u a O Y j 2 6 t 5 b U u D c j e q 1 K L b e S Z J / 3 T p t w D G E m s 2 J W j u h k V S 9 + L q 3 y / V 0 1 q 6 T p V t m N i U 4 D K U Z V O G y d 0 Y e W C s 2 i N r Q n d k P d X Y W J h O 1 I J a b 6 P g j Z b F d v l n 1 H k 6 B z p 8 8 7 V 0 I O w v / 0 S P c E X b F G V i v O 9 q U q Y q O W 7 s t 4 w D B P V Y 9 W 8 P j T U c H 0 0 e f w y 7 Y 2 9 I 8 q W Y e m 8 x l a P 4 1 G R / O m J x p 7 o F D f c g h 7 j T e 2 4 V r N F N 7 6 1 w 5 1 x g Z a u d e c i 1 N 9 h g M l t l f Y L o 5 M J k N E / k L E D v V u R R q 5 C D g U G 7 8 j h B U z G F u 3 d 4 v s B g w o A m W w z v U M m k H o Y M s k l N I J M z e 4 8 i 0 q m 7 G q J B 3 6 C i l t n N P l Y g m Y + x h o D v p o K p B 1 h L o n h F n A z s Z z 4 T G x N U 7 o v y K R V H 1 A w H K b M 5 R a 1 2 J p o R T 8 k b d x 6 i O e + c p F u / e C 2 N Q Y 8 y F T h 0 8 j 7 A 9 9 U S D J V j B M Y a t Y b B r S 3 F x B w 2 K m 8 x W P E p O b c P g V 3 H + O B p D y 8 C 1 b R F Q s T R 5 + j y Y X 3 q b D 4 U y o v v m N / i v n D b r + X G 8 5 a G y H N 7 Y t x 3 7 U G z 7 s l d i 9 Q d u a H t H v y g n i P p f P Q h B 0 N 5 d Y 2 E k U e p E i G F E u V U f P A Z y 4 F Q J E P 1 C U A b n 3 / N l 1 4 l h 2 3 2 f 7 z P m x 5 k G J 5 9 I W X q S D 6 2 H r Z B Q + u B n e C V 1 b C w 2 L / 6 J T m Z q a H M v 8 k 3 C Z x t o J t V b v v h w a P U r O Z o 9 J x X C x X m c B S b Z B N m Z g V Q C e y R h Q N E u 6 f b i P g o 2 3 2 y 6 9 T p R V i s 0 q n l d A K a d H z l K 8 Y d P P P 7 9 L n v + F a o m 7 n E f p B 9 p k 7 M r e S e o n u Z O / Q E 5 M I S l k 9 i M j y N l / b j c j B Z W p G W N h P W X N F b s C U G 9 / / O B P p b c L O G 6 G A p X G k i S d e m 9 0 1 V a r J B 5 h a j J W B d z B C o t F k T R Y p U S Y / S Y H a k 5 R f + C n V G m N M 6 A g l 4 9 1 C o q I 1 r e x w 8 d 4 B X D f D A 6 K z G w T I h E i f D 0 A m B B N u v n J K z / z a U x S d d J I J 9 d j c 6 F n C Y B d N 8 Y K b T E D P R 8 i Y Z v v 2 o y Q T E I 8 i 0 9 p + M y Q k m e T W o 5 J M r v 7 s B X 9 / d q d M x f U Q Z R 8 U q J b j z o 5 O s X A q U P g c t y k / X z v i I h O A G 8 R c 0 T B k A h F c Z K p U b t J m 5 T V q s n Y A m Y A t Y 0 t 8 l g n n 2 D T i 3 9 h a T 6 L G f o Q K 9 8 4 c M H O B S M B p k m 4 x c Z B 3 h 7 9 y i s a L T E B z Y Y 3 G m v 5 p a P G 9 y 4 J M g G X S W Z B k A i S Z Z A l l F a 2 2 s x 1 Q 8 8 8 N k E n j Z y 3 z O U G m k / w 1 K l T O 0 0 G 2 K 2 D q V Y O 0 7 O m h 6 b U K 1 V d z 9 F k z d L J 1 Q o f 3 8 / T 0 l 3 s 3 G w P Q b E O N S T 3 L g 8 K 5 i f Q o / s c w Q M e 7 t 4 3 p B 2 w 2 H Y 0 O F x k E v D Y 1 G B b 5 t R q N X + 6 d n l C z D U D K U Q n u g E u z n J X f o N I A 5 7 y 6 0 6 a P P f 4 5 + x 1 b L z W T M s J X 7 I 4 f 9 0 J U 1 a e C l o K X 0 V A G O h C i J f Z q B v t K r e w M B S e d e + H C z M v N W W u i A H e q k V c o X G 8 l W Y s 5 T T 1 E + 5 p G n A W 8 p T C 6 O 9 I 7 g d m Y 1 M F T / B Q T w r R U U W M t P l J Q o j M I s Z c r D x Y 1 G P C L b z 6 g 6 7 + 1 S O F 4 0 h H d 8 n J K 1 c + 8 z L h R g G X K b n m g N X b J 9 M l G l s D d u S / r d q g / C p S 4 L d J D Z q A A x b W g 8 G N 6 0 D x m M T 9 C T t x Q s F q h X H m P T l n 2 e k G u Y G 3 W W x R g S T 4 b Y 6 0 Z a L H G O k e T G v s m f V w A i U J z l / J N a 6 l F h I d i 0 y a U 3 8 Z o f g i Y r H N 4 R A e q / L v i M g W M G F W X 3 h P f q U S S 9 y y B O n q y 9 B f g N v l a 7 R j f U Z R i r I W 8 I I m G e n 9 q i b J A L U 7 R 7 E W q n b O S Y w H X U M T J 7 R c e A J l E A I D J Z L Z 1 4 S M g 6 / j d P 9 q h j 3 / j q i A T o I a K 3 W Q C 1 M 8 k m R B 5 6 g D z L A o Q Q v W D 3 u 5 l o 2 m b P P 1 q Z M h i n C r 8 j / Y H + h E C o g N X S t A o Z M o / Y E H k R S Z G Q 0 Q 8 + n S O B 6 S 5 5 Q / + v r r h S S a z x Y Y Y / 4 s G r Q E U j g Y p l N B o 9 0 f P i P d F f Y 8 2 m x / Q b v U X f H D v f J A K S S Y A Z A r Z L Y 2 E V B V y x w w v x I 5 X B J m A d q J K 9 f m 7 g k w N H R u j O c P 4 K p k A l U x u w E Q M B u q + Z A K k 1 n L X + 2 v H a x 0 y p X a f J 6 0 Z d h I q y w N w k N M N d Q 4 / S W P T 7 8 F f 3 K C d 2 9 v 0 / O / 1 m j a O i N s Q c N Q i w J y U g n 4 1 s 2 E G q o T L V b j R A 1 E x 0 N 2 T 1 d B A E l 7 m I 8 y p g f 6 N C x A I U k D A J K O o u n X P c I A Q O / 2 w Q u N X v S 8 O j R 9 N 4 r w D O s e G F N a D T W S T N k 3 p 6 H f b R t 2 x H f t / A d K 8 T L x 8 g y o H 3 f 4 w s N J b C 7 F r 3 R U k 7 h 0 W k y G n Z j V s n y l m F 5 m U k B t M e y F u 9 v p Q q F W O k H c k W B H E 8 I J J Q T b x e u f N J L C C t 9 6 c F I p B h e n y q / o h s L 1 C 5 a V 3 y Y z o z h 6 a H C J b A i i t 7 d K 7 f 3 x E n / j q s z R + z T u F J 8 k O O e Z v V B w U e 2 9 S H c C d 1 / a O E 4 D f A F e 1 j 0 q 4 i Z g l T d x m J L I 3 h j H n M H D 8 r q k S 0 g s x 6 h Z R x J j 0 C w 2 r K D z g 8 + 5 W a P p j 3 r l r p l 4 c O m l Z Y i g T 2 m z T d u U N + w 2 g X E N 5 2 W 7 z Q F U I 1 m q a t D A f Y i E g / W j r u 0 C 8 K 0 j c 1 w 8 w 4 b y A c s l u + E 2 y N l p 5 v g 0 n a Y K a w W S J s c n P A p 6 J o e b u Y b s a A J X 0 w s H + Z m U s k h V 9 r p q N W q A t o n j D o L 1 s L Z U H h q c h A y x + 7 5 u H N H 9 1 l p 7 / + k W + 6 y N + E K X 1 b S B 8 L q S q q x 2 x p b 8 b q m P d M Z 2 U D l C e 0 Q F o H 5 i c K r C c n Z A w 2 m R p i a X S C v x S o S T U c / k 5 + 3 5 E E z D Z x 4 h Y g R S Y x R h U / Y g A c y r / Q K e x q 3 z c s j e Z g K o 5 + k R 0 P 1 R L 9 0 T U b r P 6 B v v E 3 c C H O p + j K Y 2 F u R V V e J / + O E x F H v Q y + w B o Y w 5 M m Q d D k R 9 x D f 5 X 1 o + o p H f X C 6 l o + W g j N 7 B u q T a + y m 1 q b e e p Q i 6 t Q K c h J a l c n + P / B 4 T m k u h m x r j / W k B A Q m 9 n B D F V x K M F 7 v O R K G I F J Y a p Z X D z L + 4 K U w B L 0 S X U 4 I M K v 4 j c q J G 1 k W C w m R h y Z Q v Y e X w 5 N l E n B u Q F 9 k s J s q Y V n I 3 t B 3 e e n h c K W 1 W K Z N h M S k S F J v d D q 7 Z L w X g 3 u F I t H 1 M i 5 R 2 Y w K A f Z K 6 b t Q 3 a a n v P 5 a g A 2 V W o B C t + / 3 F K f / k + t 4 f 3 M 1 5 I / g o V m 3 t 0 X N 8 X P p K H v O 0 A G g U k G A Q s n 8 j N v W q / s + D + L Y p a y j p 8 X o C m R a 4 d t J D e S l M k X B a C U 4 3 m q X N V W O 6 O l b / Q V H 7 A B t l N 9 t 8 S M W u f K U B 0 Q T 8 y N a s N 1 k o H 9 P S X r w k y F Z R 1 Q R l t r 6 c 5 I M X 9 b H d Z Z 9 w R g L A h N J H H G h 8 V O D f I j 8 i Z E / y F m 0 w A k w l z Q J N a v 1 p q F l Q y u U 0 1 F J 7 p B 6 x + B V A F y Y 9 M L b 0 t w u E F p P m s J C g + g a 3 9 v d s J Q A K p S i a g S t 5 r n I B B Z G o 0 c t 5 k s m 8 B J G o 0 u A 1 d t + T W y u X 6 t t A Y f t g r v U l Z f a M n 4 O A F z f b P V M R 0 a + 4 S A Q p 8 O 9 F I U m 7 G q v W g Q t W o g F d u n 9 Q u l l l o a V B o o W j E I h O g P o s q J C K s 4 S S Z M H e F 5 f A A i I b o J P a W w m S w S q Y 6 m 4 h 9 w + Y / + 3 / v U u a c S U 9 8 t q u V V A w j F f t B l A 4 O e E 8 q u / G o I W 1 N R z H + b t K v z O 9 z A 2 T H p 5 i U l f M p h t H N 4 3 P 8 D v N l W I 4 Q S H D H O O u 9 G 4 0 W F d Z a F E t k 2 P 4 / p M n L w 6 U 9 g U h I 8 A 0 0 n P N Y o x T Q d K N V P 6 a d V m 9 V W Q G + Z V g e q h b y A 4 R C f c u k 5 J U g v 2 Z 3 P z z 4 N 3 4 a a q Y d p R N Z q L 8 2 R + m 4 V T j G P f / j n m c C G u w f Y Y c O u Y x D r S O h A j 4 X N B d 2 d F e 1 j 2 C q D c f n D G i c i L L g c B j U + B p x 1 o 7 V 2 g T 9 f 5 D n b d S + c G O j A A A A A E l F T k S u Q m C C < / I m a g e > < / T o u r > < / T o u r s > < / V i s u a l i z a t i o n > 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 2 0 2 3 - 0 9 - 2 8 T 2 1 : 3 6 : 1 5 . 4 1 2 4 2 7 - 0 5 : 0 0 < / L a s t P r o c e s s e d T i m e > < / D a t a M o d e l i n g S a n d b o x . S e r i a l i z e d S a n d b o x E r r o r C a c h e > ] ] > < / C u s t o m C o n t e n t > < / G e m i n i > 
</file>

<file path=customXml/itemProps1.xml><?xml version="1.0" encoding="utf-8"?>
<ds:datastoreItem xmlns:ds="http://schemas.openxmlformats.org/officeDocument/2006/customXml" ds:itemID="{193ADD7D-F032-42DE-8290-D108B5815881}">
  <ds:schemaRefs/>
</ds:datastoreItem>
</file>

<file path=customXml/itemProps10.xml><?xml version="1.0" encoding="utf-8"?>
<ds:datastoreItem xmlns:ds="http://schemas.openxmlformats.org/officeDocument/2006/customXml" ds:itemID="{64D7D953-A15D-491C-9427-70059EE9E295}">
  <ds:schemaRefs/>
</ds:datastoreItem>
</file>

<file path=customXml/itemProps11.xml><?xml version="1.0" encoding="utf-8"?>
<ds:datastoreItem xmlns:ds="http://schemas.openxmlformats.org/officeDocument/2006/customXml" ds:itemID="{3812C481-68BD-438A-A654-65F2051311B3}">
  <ds:schemaRefs>
    <ds:schemaRef ds:uri="http://schemas.microsoft.com/DataMashup"/>
  </ds:schemaRefs>
</ds:datastoreItem>
</file>

<file path=customXml/itemProps12.xml><?xml version="1.0" encoding="utf-8"?>
<ds:datastoreItem xmlns:ds="http://schemas.openxmlformats.org/officeDocument/2006/customXml" ds:itemID="{F6B1BDB7-5220-4CB7-995B-4CAED62BC21A}">
  <ds:schemaRefs/>
</ds:datastoreItem>
</file>

<file path=customXml/itemProps13.xml><?xml version="1.0" encoding="utf-8"?>
<ds:datastoreItem xmlns:ds="http://schemas.openxmlformats.org/officeDocument/2006/customXml" ds:itemID="{F4627F51-7DAE-4B99-BC69-B5CFE5958D04}">
  <ds:schemaRefs/>
</ds:datastoreItem>
</file>

<file path=customXml/itemProps14.xml><?xml version="1.0" encoding="utf-8"?>
<ds:datastoreItem xmlns:ds="http://schemas.openxmlformats.org/officeDocument/2006/customXml" ds:itemID="{95D0204E-4610-4F1C-B086-0485131F9266}">
  <ds:schemaRefs/>
</ds:datastoreItem>
</file>

<file path=customXml/itemProps15.xml><?xml version="1.0" encoding="utf-8"?>
<ds:datastoreItem xmlns:ds="http://schemas.openxmlformats.org/officeDocument/2006/customXml" ds:itemID="{AC9D3368-D544-4BE1-B5B7-56DDB4541F3D}">
  <ds:schemaRefs/>
</ds:datastoreItem>
</file>

<file path=customXml/itemProps16.xml><?xml version="1.0" encoding="utf-8"?>
<ds:datastoreItem xmlns:ds="http://schemas.openxmlformats.org/officeDocument/2006/customXml" ds:itemID="{21240D04-7F17-471F-82BA-ED459433461B}">
  <ds:schemaRefs/>
</ds:datastoreItem>
</file>

<file path=customXml/itemProps17.xml><?xml version="1.0" encoding="utf-8"?>
<ds:datastoreItem xmlns:ds="http://schemas.openxmlformats.org/officeDocument/2006/customXml" ds:itemID="{B7BC751E-AF6B-461F-86DC-7568F7D1DD83}">
  <ds:schemaRefs/>
</ds:datastoreItem>
</file>

<file path=customXml/itemProps18.xml><?xml version="1.0" encoding="utf-8"?>
<ds:datastoreItem xmlns:ds="http://schemas.openxmlformats.org/officeDocument/2006/customXml" ds:itemID="{C60C667B-3D54-4321-9A52-F7D1CC440C81}">
  <ds:schemaRefs/>
</ds:datastoreItem>
</file>

<file path=customXml/itemProps19.xml><?xml version="1.0" encoding="utf-8"?>
<ds:datastoreItem xmlns:ds="http://schemas.openxmlformats.org/officeDocument/2006/customXml" ds:itemID="{57E15EC2-A093-46BB-A0E0-7C4C408CDBC7}">
  <ds:schemaRefs/>
</ds:datastoreItem>
</file>

<file path=customXml/itemProps2.xml><?xml version="1.0" encoding="utf-8"?>
<ds:datastoreItem xmlns:ds="http://schemas.openxmlformats.org/officeDocument/2006/customXml" ds:itemID="{C049AEB5-343D-4B4A-BCFA-91FBB3410260}">
  <ds:schemaRefs>
    <ds:schemaRef ds:uri="http://www.w3.org/2001/XMLSchema"/>
    <ds:schemaRef ds:uri="http://microsoft.data.visualization.engine.tours/1.0"/>
  </ds:schemaRefs>
</ds:datastoreItem>
</file>

<file path=customXml/itemProps20.xml><?xml version="1.0" encoding="utf-8"?>
<ds:datastoreItem xmlns:ds="http://schemas.openxmlformats.org/officeDocument/2006/customXml" ds:itemID="{CD4B6826-B4B4-44FA-BCEA-A98527606182}">
  <ds:schemaRefs/>
</ds:datastoreItem>
</file>

<file path=customXml/itemProps3.xml><?xml version="1.0" encoding="utf-8"?>
<ds:datastoreItem xmlns:ds="http://schemas.openxmlformats.org/officeDocument/2006/customXml" ds:itemID="{DB10D540-7C59-4CB1-A907-0EF4661798A3}">
  <ds:schemaRefs/>
</ds:datastoreItem>
</file>

<file path=customXml/itemProps4.xml><?xml version="1.0" encoding="utf-8"?>
<ds:datastoreItem xmlns:ds="http://schemas.openxmlformats.org/officeDocument/2006/customXml" ds:itemID="{CA9CB573-9156-4F26-AB32-575565BC62D4}">
  <ds:schemaRefs/>
</ds:datastoreItem>
</file>

<file path=customXml/itemProps5.xml><?xml version="1.0" encoding="utf-8"?>
<ds:datastoreItem xmlns:ds="http://schemas.openxmlformats.org/officeDocument/2006/customXml" ds:itemID="{CFB66927-C4F9-498D-A9BC-8EC35B5DD7BA}">
  <ds:schemaRefs>
    <ds:schemaRef ds:uri="http://www.w3.org/2001/XMLSchema"/>
    <ds:schemaRef ds:uri="http://microsoft.data.visualization.Client.Excel.LState/1.0"/>
  </ds:schemaRefs>
</ds:datastoreItem>
</file>

<file path=customXml/itemProps6.xml><?xml version="1.0" encoding="utf-8"?>
<ds:datastoreItem xmlns:ds="http://schemas.openxmlformats.org/officeDocument/2006/customXml" ds:itemID="{D85ACB91-E3E5-4A21-9C0A-47C836A916EE}">
  <ds:schemaRefs/>
</ds:datastoreItem>
</file>

<file path=customXml/itemProps7.xml><?xml version="1.0" encoding="utf-8"?>
<ds:datastoreItem xmlns:ds="http://schemas.openxmlformats.org/officeDocument/2006/customXml" ds:itemID="{A9F2DFB1-1471-4773-A5F9-D467D5A5E643}">
  <ds:schemaRefs/>
</ds:datastoreItem>
</file>

<file path=customXml/itemProps8.xml><?xml version="1.0" encoding="utf-8"?>
<ds:datastoreItem xmlns:ds="http://schemas.openxmlformats.org/officeDocument/2006/customXml" ds:itemID="{00A3F868-10E6-4061-9208-651EA4D86AED}">
  <ds:schemaRefs>
    <ds:schemaRef ds:uri="http://www.w3.org/2001/XMLSchema"/>
    <ds:schemaRef ds:uri="http://microsoft.data.visualization.Client.Excel/1.0"/>
  </ds:schemaRefs>
</ds:datastoreItem>
</file>

<file path=customXml/itemProps9.xml><?xml version="1.0" encoding="utf-8"?>
<ds:datastoreItem xmlns:ds="http://schemas.openxmlformats.org/officeDocument/2006/customXml" ds:itemID="{00E3C12D-219C-4BB7-908C-DA3984E09C1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Fortune 1000 Richest companies </vt:lpstr>
      <vt:lpstr>Sectors</vt:lpstr>
      <vt:lpstr>Gender of CEO</vt:lpstr>
      <vt:lpstr>Number of employees</vt:lpstr>
      <vt:lpstr>Cities</vt:lpstr>
      <vt:lpstr>Slicers</vt:lpstr>
      <vt:lpstr>10 Companies by Revenue</vt:lpstr>
      <vt:lpstr>Companies by Profit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Oksana Yarchak</dc:creator>
  <cp:lastModifiedBy>OksanaY</cp:lastModifiedBy>
  <dcterms:created xsi:type="dcterms:W3CDTF">2023-09-18T21:44:05Z</dcterms:created>
  <dcterms:modified xsi:type="dcterms:W3CDTF">2023-09-29T17:16:30Z</dcterms:modified>
</cp:coreProperties>
</file>