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METOPEL UAS\OKTA METOPEL\"/>
    </mc:Choice>
  </mc:AlternateContent>
  <xr:revisionPtr revIDLastSave="0" documentId="13_ncr:1_{C3609F4A-04B1-4F36-8847-D14FC39A3E3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2" r:id="rId1"/>
  </sheets>
  <definedNames>
    <definedName name="_xlnm._FilterDatabase" localSheetId="0" hidden="1">Sheet2!$K$1:$N$21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I2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</calcChain>
</file>

<file path=xl/sharedStrings.xml><?xml version="1.0" encoding="utf-8"?>
<sst xmlns="http://schemas.openxmlformats.org/spreadsheetml/2006/main" count="29" uniqueCount="28">
  <si>
    <t>Tahun</t>
  </si>
  <si>
    <t>5.31%</t>
  </si>
  <si>
    <t>3.70%</t>
  </si>
  <si>
    <t>-2.07%</t>
  </si>
  <si>
    <t>5.02%</t>
  </si>
  <si>
    <t>5.17%</t>
  </si>
  <si>
    <t>5.07%</t>
  </si>
  <si>
    <t>5.03%</t>
  </si>
  <si>
    <t>4.88%</t>
  </si>
  <si>
    <t>5.01%</t>
  </si>
  <si>
    <t>5.56%</t>
  </si>
  <si>
    <t>6.03%</t>
  </si>
  <si>
    <t>6.17%</t>
  </si>
  <si>
    <t>6.22%</t>
  </si>
  <si>
    <t>4.63%</t>
  </si>
  <si>
    <t>6.01%</t>
  </si>
  <si>
    <t>6.35%</t>
  </si>
  <si>
    <t>5.50%</t>
  </si>
  <si>
    <t>5.69%</t>
  </si>
  <si>
    <t>4.78%</t>
  </si>
  <si>
    <t>gdp</t>
  </si>
  <si>
    <t>gdpp</t>
  </si>
  <si>
    <t>lgdp</t>
  </si>
  <si>
    <t>lgdpp</t>
  </si>
  <si>
    <t>fob</t>
  </si>
  <si>
    <t>kurs</t>
  </si>
  <si>
    <t>lfob</t>
  </si>
  <si>
    <t>lkurs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</si>
</sst>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_-[$Rp-3809]* #,##0.00_-;\-[$Rp-3809]* #,##0.00_-;_-[$Rp-3809]* &quot;-&quot;??_-;_-@_-"/>
    <numFmt numFmtId="166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sz val="7"/>
      <color indexed="8"/>
      <name val="Arial"/>
      <family val="2"/>
    </font>
    <font>
      <sz val="8"/>
      <color rgb="FF444444"/>
      <name val="Arial"/>
      <family val="2"/>
    </font>
    <font>
      <sz val="10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0" fontId="1" fillId="0" borderId="0"/>
    <xf numFmtId="166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4" fontId="2" fillId="0" borderId="0" xfId="1" applyNumberFormat="1" applyFont="1" applyAlignment="1" applyProtection="1">
      <alignment horizontal="right" vertical="center" wrapText="1" readingOrder="1"/>
      <protection locked="0"/>
    </xf>
    <xf numFmtId="166" fontId="2" fillId="0" borderId="0" xfId="2" applyFont="1" applyFill="1" applyAlignment="1" applyProtection="1">
      <alignment horizontal="right" vertical="center" wrapText="1" readingOrder="1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4" fillId="0" borderId="0" xfId="0" applyNumberFormat="1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4" fontId="6" fillId="0" borderId="0" xfId="1" applyNumberFormat="1" applyFont="1" applyAlignment="1" applyProtection="1">
      <alignment horizontal="left" vertical="center" wrapText="1" readingOrder="1"/>
      <protection locked="0"/>
    </xf>
    <xf numFmtId="164" fontId="7" fillId="0" borderId="0" xfId="1" applyNumberFormat="1" applyFont="1" applyAlignment="1" applyProtection="1">
      <alignment horizontal="left" vertical="center" wrapText="1" readingOrder="1"/>
      <protection locked="0"/>
    </xf>
  </cellXfs>
  <cellStyles count="3">
    <cellStyle name="Comma 2" xfId="2" xr:uid="{B9A69676-EB84-4C4D-93F5-3C6EE4C87614}"/>
    <cellStyle name="Normal" xfId="0" builtinId="0"/>
    <cellStyle name="Normal 2" xfId="1" xr:uid="{B3D00A17-393D-44E3-BAD8-7F0226B9B6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1"/>
  <sheetViews>
    <sheetView tabSelected="1" workbookViewId="0">
      <selection activeCell="E1" sqref="E1"/>
    </sheetView>
  </sheetViews>
  <sheetFormatPr defaultRowHeight="14.5" x14ac:dyDescent="0.35"/>
  <cols>
    <col min="2" max="2" width="14.54296875" style="1" bestFit="1" customWidth="1"/>
    <col min="3" max="3" width="12.26953125" bestFit="1" customWidth="1"/>
    <col min="6" max="6" width="19.26953125" style="6" bestFit="1" customWidth="1"/>
    <col min="7" max="7" width="9.90625" style="1" bestFit="1" customWidth="1"/>
    <col min="8" max="8" width="9.90625" customWidth="1"/>
    <col min="9" max="9" width="15.54296875" bestFit="1" customWidth="1"/>
  </cols>
  <sheetData>
    <row r="1" spans="1:69" ht="15" thickBot="1" x14ac:dyDescent="0.4">
      <c r="A1" s="7" t="s">
        <v>0</v>
      </c>
      <c r="B1" s="8" t="s">
        <v>24</v>
      </c>
      <c r="C1" s="9" t="s">
        <v>25</v>
      </c>
      <c r="D1" s="7" t="s">
        <v>26</v>
      </c>
      <c r="E1" s="7" t="s">
        <v>27</v>
      </c>
      <c r="F1" s="8" t="s">
        <v>20</v>
      </c>
      <c r="G1" s="8" t="s">
        <v>21</v>
      </c>
      <c r="H1" s="7" t="s">
        <v>22</v>
      </c>
      <c r="I1" s="7" t="s">
        <v>23</v>
      </c>
      <c r="J1" s="7"/>
      <c r="K1" s="7"/>
    </row>
    <row r="2" spans="1:69" ht="15" thickBot="1" x14ac:dyDescent="0.4">
      <c r="A2" s="7">
        <v>2003</v>
      </c>
      <c r="B2" s="8">
        <v>19275000</v>
      </c>
      <c r="C2" s="9">
        <v>8465</v>
      </c>
      <c r="D2" s="7">
        <f>LOG(B2)</f>
        <v>7.2849943867229943</v>
      </c>
      <c r="E2" s="7">
        <f>LOG(C2)</f>
        <v>3.927626962444954</v>
      </c>
      <c r="F2" s="8">
        <v>234770000000</v>
      </c>
      <c r="G2" s="8">
        <v>1052</v>
      </c>
      <c r="H2" s="7">
        <f>LOG(F2)</f>
        <v>11.370642599956906</v>
      </c>
      <c r="I2" s="7">
        <f>LOG(G2)</f>
        <v>3.0220157398177201</v>
      </c>
      <c r="J2" s="7" t="s">
        <v>19</v>
      </c>
      <c r="K2" s="10"/>
      <c r="L2" s="5"/>
      <c r="M2" s="5"/>
      <c r="N2" s="5"/>
    </row>
    <row r="3" spans="1:69" ht="15" thickBot="1" x14ac:dyDescent="0.4">
      <c r="A3" s="7">
        <v>2004</v>
      </c>
      <c r="B3" s="8">
        <v>16502000</v>
      </c>
      <c r="C3" s="9">
        <v>9290</v>
      </c>
      <c r="D3" s="7">
        <f t="shared" ref="D3:D21" si="0">LOG(B3)</f>
        <v>7.2175365827791369</v>
      </c>
      <c r="E3" s="7">
        <f t="shared" ref="E3:E21" si="1">LOG(C3)</f>
        <v>3.9680157139936418</v>
      </c>
      <c r="F3" s="8">
        <v>256839999999.99997</v>
      </c>
      <c r="G3" s="8">
        <v>1137</v>
      </c>
      <c r="H3" s="7">
        <f t="shared" ref="H3:H21" si="2">LOG(F3)</f>
        <v>11.409662661244457</v>
      </c>
      <c r="I3" s="7">
        <f t="shared" ref="I3:I21" si="3">LOG(G3)</f>
        <v>3.0557604646877348</v>
      </c>
      <c r="J3" s="7" t="s">
        <v>7</v>
      </c>
      <c r="K3" s="11"/>
      <c r="L3" s="4"/>
      <c r="M3" s="4"/>
      <c r="N3" s="4"/>
    </row>
    <row r="4" spans="1:69" ht="15" thickBot="1" x14ac:dyDescent="0.4">
      <c r="A4" s="7">
        <v>2005</v>
      </c>
      <c r="B4" s="8">
        <v>5347000</v>
      </c>
      <c r="C4" s="9">
        <v>9380</v>
      </c>
      <c r="D4" s="7">
        <f t="shared" si="0"/>
        <v>6.7281101841003403</v>
      </c>
      <c r="E4" s="7">
        <f t="shared" si="1"/>
        <v>3.9722028383790646</v>
      </c>
      <c r="F4" s="13">
        <v>285870000000</v>
      </c>
      <c r="G4" s="8">
        <v>1249</v>
      </c>
      <c r="H4" s="7">
        <f t="shared" si="2"/>
        <v>11.456168581667628</v>
      </c>
      <c r="I4" s="7">
        <f t="shared" si="3"/>
        <v>3.0965624383741357</v>
      </c>
      <c r="J4" s="12" t="s">
        <v>18</v>
      </c>
      <c r="K4" s="10"/>
      <c r="L4" s="5"/>
      <c r="M4" s="5"/>
      <c r="N4" s="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69" ht="15" thickBot="1" x14ac:dyDescent="0.4">
      <c r="A5" s="7">
        <v>2006</v>
      </c>
      <c r="B5" s="8">
        <v>5892000</v>
      </c>
      <c r="C5" s="9">
        <v>9020</v>
      </c>
      <c r="D5" s="7">
        <f t="shared" si="0"/>
        <v>6.7702627381705929</v>
      </c>
      <c r="E5" s="7">
        <f t="shared" si="1"/>
        <v>3.9552065375419416</v>
      </c>
      <c r="F5" s="8">
        <v>364570000000</v>
      </c>
      <c r="G5" s="8">
        <v>1573</v>
      </c>
      <c r="H5" s="7">
        <f t="shared" si="2"/>
        <v>11.561780928250649</v>
      </c>
      <c r="I5" s="7">
        <f t="shared" si="3"/>
        <v>3.1967287226232868</v>
      </c>
      <c r="J5" s="7" t="s">
        <v>17</v>
      </c>
      <c r="K5" s="11"/>
      <c r="L5" s="4"/>
      <c r="M5" s="4"/>
      <c r="N5" s="4"/>
    </row>
    <row r="6" spans="1:69" ht="15" thickBot="1" x14ac:dyDescent="0.4">
      <c r="A6" s="7">
        <v>2007</v>
      </c>
      <c r="B6" s="8">
        <v>6066000</v>
      </c>
      <c r="C6" s="9">
        <v>9419</v>
      </c>
      <c r="D6" s="7">
        <f t="shared" si="0"/>
        <v>6.782902405974645</v>
      </c>
      <c r="E6" s="7">
        <f t="shared" si="1"/>
        <v>3.9740047968974146</v>
      </c>
      <c r="F6" s="8">
        <v>432220000000</v>
      </c>
      <c r="G6" s="8">
        <v>1840</v>
      </c>
      <c r="H6" s="7">
        <f t="shared" si="2"/>
        <v>11.635704859004129</v>
      </c>
      <c r="I6" s="7">
        <f t="shared" si="3"/>
        <v>3.2648178230095364</v>
      </c>
      <c r="J6" s="7" t="s">
        <v>16</v>
      </c>
      <c r="K6" s="10"/>
      <c r="L6" s="5"/>
      <c r="M6" s="5"/>
      <c r="N6" s="5"/>
    </row>
    <row r="7" spans="1:69" ht="15" thickBot="1" x14ac:dyDescent="0.4">
      <c r="A7" s="7">
        <v>2008</v>
      </c>
      <c r="B7" s="8">
        <v>5565000</v>
      </c>
      <c r="C7" s="9">
        <v>10950</v>
      </c>
      <c r="D7" s="7">
        <f t="shared" si="0"/>
        <v>6.7454651686707274</v>
      </c>
      <c r="E7" s="7">
        <f t="shared" si="1"/>
        <v>4.0394141191761372</v>
      </c>
      <c r="F7" s="13">
        <v>510230000000</v>
      </c>
      <c r="G7" s="8">
        <v>2144</v>
      </c>
      <c r="H7" s="7">
        <f t="shared" si="2"/>
        <v>11.707765990242844</v>
      </c>
      <c r="I7" s="7">
        <f t="shared" si="3"/>
        <v>3.3312247810207323</v>
      </c>
      <c r="J7" s="12" t="s">
        <v>15</v>
      </c>
      <c r="K7" s="11"/>
      <c r="L7" s="4"/>
      <c r="M7" s="4"/>
      <c r="N7" s="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69" ht="15" thickBot="1" x14ac:dyDescent="0.4">
      <c r="A8" s="7">
        <v>2009</v>
      </c>
      <c r="B8" s="8">
        <v>5087000</v>
      </c>
      <c r="C8" s="9">
        <v>9400</v>
      </c>
      <c r="D8" s="7">
        <f t="shared" si="0"/>
        <v>6.7064617376313551</v>
      </c>
      <c r="E8" s="7">
        <f t="shared" si="1"/>
        <v>3.9731278535996988</v>
      </c>
      <c r="F8" s="8">
        <v>539580000000.00006</v>
      </c>
      <c r="G8" s="8">
        <v>2239</v>
      </c>
      <c r="H8" s="7">
        <f t="shared" si="2"/>
        <v>11.732055843797104</v>
      </c>
      <c r="I8" s="7">
        <f t="shared" si="3"/>
        <v>3.3500540935790304</v>
      </c>
      <c r="J8" s="7" t="s">
        <v>14</v>
      </c>
      <c r="K8" s="10"/>
      <c r="L8" s="5"/>
      <c r="M8" s="5"/>
      <c r="N8" s="5"/>
    </row>
    <row r="9" spans="1:69" ht="15" thickBot="1" x14ac:dyDescent="0.4">
      <c r="A9" s="7">
        <v>2010</v>
      </c>
      <c r="B9" s="8">
        <v>4598000</v>
      </c>
      <c r="C9" s="9">
        <v>8991</v>
      </c>
      <c r="D9" s="7">
        <f t="shared" si="0"/>
        <v>6.66256896693326</v>
      </c>
      <c r="E9" s="7">
        <f t="shared" si="1"/>
        <v>3.9538079976653071</v>
      </c>
      <c r="F9" s="8">
        <v>755090000000</v>
      </c>
      <c r="G9" s="8">
        <v>3904</v>
      </c>
      <c r="H9" s="7">
        <f t="shared" si="2"/>
        <v>11.877998718746934</v>
      </c>
      <c r="I9" s="7">
        <f t="shared" si="3"/>
        <v>3.5915098089946542</v>
      </c>
      <c r="J9" s="7" t="s">
        <v>13</v>
      </c>
      <c r="K9" s="11"/>
      <c r="L9" s="4"/>
      <c r="M9" s="4"/>
      <c r="N9" s="4"/>
    </row>
    <row r="10" spans="1:69" ht="15" thickBot="1" x14ac:dyDescent="0.4">
      <c r="A10" s="7">
        <v>2011</v>
      </c>
      <c r="B10" s="8">
        <v>4997000</v>
      </c>
      <c r="C10" s="9">
        <v>9068</v>
      </c>
      <c r="D10" s="7">
        <f t="shared" si="0"/>
        <v>6.6987093494425869</v>
      </c>
      <c r="E10" s="7">
        <f t="shared" si="1"/>
        <v>3.9575115114544799</v>
      </c>
      <c r="F10" s="8">
        <v>892970000000</v>
      </c>
      <c r="G10" s="8">
        <v>3614</v>
      </c>
      <c r="H10" s="7">
        <f t="shared" si="2"/>
        <v>11.95083686868327</v>
      </c>
      <c r="I10" s="7">
        <f t="shared" si="3"/>
        <v>3.5579881482249132</v>
      </c>
      <c r="J10" s="7" t="s">
        <v>12</v>
      </c>
      <c r="K10" s="10"/>
      <c r="L10" s="5"/>
      <c r="M10" s="5"/>
      <c r="N10" s="5"/>
    </row>
    <row r="11" spans="1:69" ht="15" thickBot="1" x14ac:dyDescent="0.4">
      <c r="A11" s="7">
        <v>2012</v>
      </c>
      <c r="B11" s="8">
        <v>5367000</v>
      </c>
      <c r="C11" s="9">
        <v>9670</v>
      </c>
      <c r="D11" s="7">
        <f t="shared" si="0"/>
        <v>6.7297315952870358</v>
      </c>
      <c r="E11" s="7">
        <f t="shared" si="1"/>
        <v>3.9854264740830017</v>
      </c>
      <c r="F11" s="8">
        <v>917870000000</v>
      </c>
      <c r="G11" s="8">
        <v>3668</v>
      </c>
      <c r="H11" s="7">
        <f t="shared" si="2"/>
        <v>11.962781175448939</v>
      </c>
      <c r="I11" s="7">
        <f t="shared" si="3"/>
        <v>3.5644293269979834</v>
      </c>
      <c r="J11" s="7" t="s">
        <v>11</v>
      </c>
      <c r="K11" s="11"/>
      <c r="L11" s="4"/>
      <c r="M11" s="4"/>
      <c r="N11" s="4"/>
    </row>
    <row r="12" spans="1:69" ht="15" thickBot="1" x14ac:dyDescent="0.4">
      <c r="A12" s="7">
        <v>2013</v>
      </c>
      <c r="B12" s="8">
        <v>7279000</v>
      </c>
      <c r="C12" s="9">
        <v>12189</v>
      </c>
      <c r="D12" s="7">
        <f t="shared" si="0"/>
        <v>6.8620717193799941</v>
      </c>
      <c r="E12" s="7">
        <f t="shared" si="1"/>
        <v>4.0859680770460738</v>
      </c>
      <c r="F12" s="8">
        <v>912520000000</v>
      </c>
      <c r="G12" s="8">
        <v>3603</v>
      </c>
      <c r="H12" s="7">
        <f t="shared" si="2"/>
        <v>11.960242391807363</v>
      </c>
      <c r="I12" s="7">
        <f t="shared" si="3"/>
        <v>3.5566642621225686</v>
      </c>
      <c r="J12" s="7" t="s">
        <v>10</v>
      </c>
      <c r="K12" s="10"/>
      <c r="L12" s="5"/>
      <c r="M12" s="5"/>
      <c r="N12" s="5"/>
    </row>
    <row r="13" spans="1:69" ht="15" thickBot="1" x14ac:dyDescent="0.4">
      <c r="A13" s="7">
        <v>2014</v>
      </c>
      <c r="B13" s="8">
        <v>8512000</v>
      </c>
      <c r="C13" s="9">
        <v>12440</v>
      </c>
      <c r="D13" s="7">
        <f t="shared" si="0"/>
        <v>6.9300316149509733</v>
      </c>
      <c r="E13" s="7">
        <f t="shared" si="1"/>
        <v>4.0948203803547996</v>
      </c>
      <c r="F13" s="8">
        <v>890810000000</v>
      </c>
      <c r="G13" s="8">
        <v>3477</v>
      </c>
      <c r="H13" s="7">
        <f t="shared" si="2"/>
        <v>11.949785083665596</v>
      </c>
      <c r="I13" s="7">
        <f t="shared" si="3"/>
        <v>3.5412046906832586</v>
      </c>
      <c r="J13" s="7" t="s">
        <v>9</v>
      </c>
      <c r="K13" s="11"/>
      <c r="L13" s="4"/>
      <c r="M13" s="4"/>
      <c r="N13" s="4"/>
    </row>
    <row r="14" spans="1:69" ht="15" thickBot="1" x14ac:dyDescent="0.4">
      <c r="A14" s="7">
        <v>2015</v>
      </c>
      <c r="B14" s="8">
        <v>17718000</v>
      </c>
      <c r="C14" s="9">
        <v>13795</v>
      </c>
      <c r="D14" s="7">
        <f t="shared" si="0"/>
        <v>7.2484146973487222</v>
      </c>
      <c r="E14" s="7">
        <f t="shared" si="1"/>
        <v>4.1397217048152042</v>
      </c>
      <c r="F14" s="8">
        <v>860850000000</v>
      </c>
      <c r="G14" s="8">
        <v>3323</v>
      </c>
      <c r="H14" s="7">
        <f t="shared" si="2"/>
        <v>11.934927483802639</v>
      </c>
      <c r="I14" s="7">
        <f t="shared" si="3"/>
        <v>3.5215303412787109</v>
      </c>
      <c r="J14" s="7" t="s">
        <v>8</v>
      </c>
      <c r="K14" s="10"/>
      <c r="L14" s="5"/>
      <c r="M14" s="5"/>
      <c r="N14" s="5"/>
    </row>
    <row r="15" spans="1:69" ht="15" thickBot="1" x14ac:dyDescent="0.4">
      <c r="A15" s="7">
        <v>2016</v>
      </c>
      <c r="B15" s="8">
        <v>70859000</v>
      </c>
      <c r="C15" s="9">
        <v>13436</v>
      </c>
      <c r="D15" s="7">
        <f t="shared" si="0"/>
        <v>7.8503950190450507</v>
      </c>
      <c r="E15" s="7">
        <f t="shared" si="1"/>
        <v>4.1282699951696271</v>
      </c>
      <c r="F15" s="8">
        <v>931880000000</v>
      </c>
      <c r="G15" s="8">
        <v>3669</v>
      </c>
      <c r="H15" s="7">
        <f t="shared" si="2"/>
        <v>11.969359991009366</v>
      </c>
      <c r="I15" s="7">
        <f t="shared" si="3"/>
        <v>3.5645477117559481</v>
      </c>
      <c r="J15" s="7" t="s">
        <v>7</v>
      </c>
      <c r="K15" s="11"/>
      <c r="L15" s="4"/>
      <c r="M15" s="4"/>
      <c r="N15" s="4"/>
    </row>
    <row r="16" spans="1:69" ht="15" thickBot="1" x14ac:dyDescent="0.4">
      <c r="A16" s="7">
        <v>2017</v>
      </c>
      <c r="B16" s="8">
        <v>90579000</v>
      </c>
      <c r="C16" s="9">
        <v>13555</v>
      </c>
      <c r="D16" s="7">
        <f t="shared" si="0"/>
        <v>7.9570275217247346</v>
      </c>
      <c r="E16" s="7">
        <f t="shared" si="1"/>
        <v>4.132099521916504</v>
      </c>
      <c r="F16" s="8">
        <v>1015620000000</v>
      </c>
      <c r="G16" s="8">
        <v>3840</v>
      </c>
      <c r="H16" s="7">
        <f t="shared" si="2"/>
        <v>12.006731244588563</v>
      </c>
      <c r="I16" s="7">
        <f t="shared" si="3"/>
        <v>3.5843312243675309</v>
      </c>
      <c r="J16" s="7" t="s">
        <v>6</v>
      </c>
      <c r="K16" s="10"/>
      <c r="L16" s="5"/>
      <c r="M16" s="5"/>
      <c r="N16" s="5"/>
    </row>
    <row r="17" spans="1:14" ht="15" thickBot="1" x14ac:dyDescent="0.4">
      <c r="A17" s="7">
        <v>2018</v>
      </c>
      <c r="B17" s="8">
        <v>74031000</v>
      </c>
      <c r="C17" s="9">
        <v>14390</v>
      </c>
      <c r="D17" s="7">
        <f t="shared" si="0"/>
        <v>7.8694136158086332</v>
      </c>
      <c r="E17" s="7">
        <f t="shared" si="1"/>
        <v>4.1580607939366052</v>
      </c>
      <c r="F17" s="8">
        <v>1042270000000</v>
      </c>
      <c r="G17" s="8">
        <v>3903</v>
      </c>
      <c r="H17" s="7">
        <f t="shared" si="2"/>
        <v>12.017980237505508</v>
      </c>
      <c r="I17" s="7">
        <f t="shared" si="3"/>
        <v>3.5913985512812485</v>
      </c>
      <c r="J17" s="7" t="s">
        <v>5</v>
      </c>
      <c r="K17" s="11"/>
      <c r="L17" s="4"/>
      <c r="M17" s="4"/>
      <c r="N17" s="4"/>
    </row>
    <row r="18" spans="1:14" ht="15" thickBot="1" x14ac:dyDescent="0.4">
      <c r="A18" s="7">
        <v>2019</v>
      </c>
      <c r="B18" s="8">
        <v>69610000</v>
      </c>
      <c r="C18" s="9">
        <v>13866</v>
      </c>
      <c r="D18" s="7">
        <f t="shared" si="0"/>
        <v>7.842671633760788</v>
      </c>
      <c r="E18" s="7">
        <f t="shared" si="1"/>
        <v>4.1419511958627533</v>
      </c>
      <c r="F18" s="8">
        <v>1119100000000</v>
      </c>
      <c r="G18" s="8">
        <v>4151</v>
      </c>
      <c r="H18" s="7">
        <f t="shared" si="2"/>
        <v>12.048868895739931</v>
      </c>
      <c r="I18" s="7">
        <f t="shared" si="3"/>
        <v>3.6181527333785195</v>
      </c>
      <c r="J18" s="7" t="s">
        <v>4</v>
      </c>
      <c r="K18" s="10"/>
      <c r="L18" s="5"/>
      <c r="M18" s="5"/>
      <c r="N18" s="5"/>
    </row>
    <row r="19" spans="1:14" ht="15" thickBot="1" x14ac:dyDescent="0.4">
      <c r="A19" s="7">
        <v>2020</v>
      </c>
      <c r="B19" s="8">
        <v>60248000</v>
      </c>
      <c r="C19" s="9">
        <v>14050</v>
      </c>
      <c r="D19" s="7">
        <f t="shared" si="0"/>
        <v>7.7799426345932874</v>
      </c>
      <c r="E19" s="7">
        <f t="shared" si="1"/>
        <v>4.1476763242410986</v>
      </c>
      <c r="F19" s="8">
        <v>1059050000000</v>
      </c>
      <c r="G19" s="8">
        <v>3896</v>
      </c>
      <c r="H19" s="7">
        <f t="shared" si="2"/>
        <v>12.024916464556481</v>
      </c>
      <c r="I19" s="7">
        <f t="shared" si="3"/>
        <v>3.5906189482065778</v>
      </c>
      <c r="J19" s="7" t="s">
        <v>3</v>
      </c>
      <c r="K19" s="11"/>
      <c r="L19" s="4"/>
      <c r="M19" s="4"/>
      <c r="N19" s="4"/>
    </row>
    <row r="20" spans="1:14" ht="15" thickBot="1" x14ac:dyDescent="0.4">
      <c r="A20" s="7">
        <v>2021</v>
      </c>
      <c r="B20" s="8">
        <v>39930000</v>
      </c>
      <c r="C20" s="9">
        <v>14269</v>
      </c>
      <c r="D20" s="7">
        <f t="shared" si="0"/>
        <v>7.6012993101943378</v>
      </c>
      <c r="E20" s="7">
        <f t="shared" si="1"/>
        <v>4.154393537956997</v>
      </c>
      <c r="F20" s="8">
        <v>1186510000000</v>
      </c>
      <c r="G20" s="8">
        <v>4334</v>
      </c>
      <c r="H20" s="7">
        <f t="shared" si="2"/>
        <v>12.074271402836979</v>
      </c>
      <c r="I20" s="7">
        <f t="shared" si="3"/>
        <v>3.6368889069837991</v>
      </c>
      <c r="J20" s="7" t="s">
        <v>2</v>
      </c>
      <c r="K20" s="10"/>
      <c r="L20" s="5"/>
      <c r="M20" s="5"/>
      <c r="N20" s="5"/>
    </row>
    <row r="21" spans="1:14" ht="15" thickBot="1" x14ac:dyDescent="0.4">
      <c r="A21" s="7">
        <v>2022</v>
      </c>
      <c r="B21" s="8">
        <v>22985000</v>
      </c>
      <c r="C21" s="9">
        <v>15289</v>
      </c>
      <c r="D21" s="7">
        <f t="shared" si="0"/>
        <v>7.3614445080863282</v>
      </c>
      <c r="E21" s="7">
        <f t="shared" si="1"/>
        <v>4.1843790806585961</v>
      </c>
      <c r="F21" s="8">
        <v>1319100000000</v>
      </c>
      <c r="G21" s="8">
        <v>4788</v>
      </c>
      <c r="H21" s="7">
        <f t="shared" si="2"/>
        <v>12.120277720339368</v>
      </c>
      <c r="I21" s="7">
        <f t="shared" si="3"/>
        <v>3.6801541417343731</v>
      </c>
      <c r="J21" s="7" t="s">
        <v>1</v>
      </c>
      <c r="K21" s="11"/>
      <c r="L21" s="4"/>
      <c r="M21" s="4"/>
      <c r="N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PKL2023</dc:creator>
  <cp:lastModifiedBy>Vina Widiana</cp:lastModifiedBy>
  <dcterms:created xsi:type="dcterms:W3CDTF">2023-12-20T02:18:15Z</dcterms:created>
  <dcterms:modified xsi:type="dcterms:W3CDTF">2023-12-26T15:20:15Z</dcterms:modified>
</cp:coreProperties>
</file>